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35" windowWidth="13995" windowHeight="7980" activeTab="0"/>
  </bookViews>
  <sheets>
    <sheet name="Ⅸ－６３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<sst xmlns="http://schemas.openxmlformats.org/spreadsheetml/2006/main" count="105" uniqueCount="81">
  <si>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区　分</t>
  </si>
  <si>
    <t>区　名</t>
  </si>
  <si>
    <t>教　　　育　　　セ　　　ン　　　タ　　　ー</t>
  </si>
  <si>
    <t>教　　　　育　　　　相　　　　談　　　　室</t>
  </si>
  <si>
    <t>施　設　数</t>
  </si>
  <si>
    <t>建物延面積</t>
  </si>
  <si>
    <t>(㎡)</t>
  </si>
  <si>
    <t>職　　員　　数</t>
  </si>
  <si>
    <t>職　員　数</t>
  </si>
  <si>
    <t>常　　勤</t>
  </si>
  <si>
    <t>そ の 他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</si>
  <si>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</si>
  <si>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</si>
  <si>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</si>
  <si>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</si>
  <si>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</si>
  <si>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</si>
  <si>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</si>
  <si>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</si>
  <si>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</si>
  <si>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</si>
  <si>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</si>
  <si>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</si>
  <si>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</si>
  <si>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</si>
  <si>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</si>
  <si>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</si>
  <si>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</si>
  <si>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</si>
  <si>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</si>
  <si>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</si>
  <si>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</si>
  <si>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</si>
  <si>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</si>
  <si>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</si>
  <si>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</si>
  <si>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</si>
  <si>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</si>
  <si>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</si>
  <si>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</si>
  <si>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</si>
  <si>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</si>
  <si>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</si>
  <si>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</si>
  <si>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</si>
  <si>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</si>
  <si>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</si>
  <si>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</si>
  <si>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</si>
  <si>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</si>
  <si>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</si>
  <si>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</si>
  <si>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</si>
  <si>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</si>
  <si>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</si>
  <si>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Ⅸ　教育・文化</t>
  </si>
  <si>
    <t>　63．教育センター・教育相談室</t>
  </si>
  <si>
    <t xml:space="preserve">      3.「*」はセンター内設置。ただし、「※」はセンター内設置一ｶ所・「＃」はセンター内設置二ｶ所を含む。</t>
  </si>
  <si>
    <t>(件)</t>
  </si>
  <si>
    <t>年 間 延
利用人員</t>
  </si>
  <si>
    <t>※</t>
  </si>
  <si>
    <t>資料：各区資料による。</t>
  </si>
  <si>
    <t xml:space="preserve">      4. 名称は区により異なる場合がある。</t>
  </si>
  <si>
    <t>　　　2.「職員数」の（　）は、兼務者数で内数である。</t>
  </si>
  <si>
    <t>（平成27年4月1日現在）</t>
  </si>
  <si>
    <t xml:space="preserve">  注：1.「年間延利用人員」は、平成26年4月１日から平成27年3月31日までである。</t>
  </si>
  <si>
    <t>※</t>
  </si>
  <si>
    <t>♯</t>
  </si>
  <si>
    <t>　　　　　　　教育センターの建物延面積は、教育相談室分を含む。</t>
  </si>
  <si>
    <t>　　  5．新宿区の教育センターの職員数（その他）は、教育相談室分を含む。</t>
  </si>
  <si>
    <t>　　  6．文京区の教育センターの建物延面積は、教育相談室分を含む。</t>
  </si>
  <si>
    <t>　　  7．台東区・渋谷区の教育センターの建物延面積、職員数（その他）、年間延利用者数は、教育相談室分を含む。</t>
  </si>
  <si>
    <t>　　  8．江東区・目黒区の教育センターの建物延面積、職員数（その他）は、教育相談室分を含む。</t>
  </si>
  <si>
    <t>　　  9．大田区の教育センターの職員数（その他）、年間延利用者数は、教育相談室分を含む。</t>
  </si>
  <si>
    <t>　　 10．渋谷区の教育センターの建物延面積、職員数は、教育相談室分を含む。</t>
  </si>
  <si>
    <t>　　 12．杉並区の教育センターの建物延面積は、教育相談室分を含む。</t>
  </si>
  <si>
    <t>　　 11．中野区の教育センターの建物延面積、職員数は、教育相談室分を含む。</t>
  </si>
  <si>
    <t>　　 13．豊島区の教育センターの建物延面積、職員数、年間延利用者数は、教育相談室分を含む。</t>
  </si>
  <si>
    <t xml:space="preserve">　　 14．板橋区の教育センターは、平成27年4月1日開設。
　　　　 </t>
  </si>
  <si>
    <t>　　 15．練馬区の教育センターの建物延面積、職員数（その他）、年間延利用者数は、2ヶ所の適応指導教室分を含む。</t>
  </si>
  <si>
    <t>　　 16．足立区の教育センターの建物延面積は1ヶ所の教育相談室分を含み、職員数、年間延利用者数は、2ヶ所の教育相談室分を含む。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</si>
</sst>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;\-#,##0;&quot;－&quot;"/>
    <numFmt numFmtId="182" formatCode="&quot;(&quot;&quot;)&quot;"/>
    <numFmt numFmtId="183" formatCode="&quot;(&quot;#,##0&quot;)&quot;"/>
    <numFmt numFmtId="184" formatCode="&quot;＊&quot;;&quot;※&quot;;&quot;★&quot;"/>
    <numFmt numFmtId="185" formatCode="&quot;＊&quot;;&quot;※&quot;;&quot;&quot;"/>
  </numFmts>
  <fonts count="46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ＦＡ 明朝"/>
      <family val="3"/>
    </font>
    <font>
      <sz val="10"/>
      <name val="ＦＡ明朝"/>
      <family val="3"/>
    </font>
    <font>
      <sz val="10"/>
      <name val="ＭＳ Ｐゴシック"/>
      <family val="3"/>
    </font>
    <font>
      <sz val="9"/>
      <name val="ＦＡ 明朝"/>
      <family val="3"/>
    </font>
    <font>
      <sz val="10"/>
      <name val="FA明朝"/>
      <family val="3"/>
    </font>
    <font>
      <sz val="9"/>
      <name val="ＦＡ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180" fontId="4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80" fontId="7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185" fontId="8" fillId="33" borderId="0" xfId="0" applyNumberFormat="1" applyFont="1" applyFill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81" fontId="10" fillId="33" borderId="0" xfId="0" applyNumberFormat="1" applyFont="1" applyFill="1" applyAlignment="1">
      <alignment horizontal="right" vertical="center" wrapText="1"/>
    </xf>
    <xf numFmtId="183" fontId="10" fillId="33" borderId="0" xfId="0" applyNumberFormat="1" applyFont="1" applyFill="1" applyAlignment="1">
      <alignment horizontal="justify" vertical="center" wrapText="1"/>
    </xf>
    <xf numFmtId="3" fontId="10" fillId="33" borderId="0" xfId="0" applyNumberFormat="1" applyFont="1" applyFill="1" applyAlignment="1">
      <alignment horizontal="right" vertical="center" wrapText="1"/>
    </xf>
    <xf numFmtId="0" fontId="10" fillId="33" borderId="0" xfId="0" applyFont="1" applyFill="1" applyAlignment="1">
      <alignment horizontal="right" vertical="center" wrapText="1"/>
    </xf>
    <xf numFmtId="181" fontId="8" fillId="33" borderId="0" xfId="0" applyNumberFormat="1" applyFont="1" applyFill="1" applyAlignment="1">
      <alignment horizontal="right" vertical="center" wrapText="1"/>
    </xf>
    <xf numFmtId="183" fontId="11" fillId="33" borderId="0" xfId="0" applyNumberFormat="1" applyFont="1" applyFill="1" applyAlignment="1">
      <alignment horizontal="justify" vertical="center" wrapText="1"/>
    </xf>
    <xf numFmtId="3" fontId="8" fillId="33" borderId="0" xfId="0" applyNumberFormat="1" applyFont="1" applyFill="1" applyAlignment="1">
      <alignment horizontal="right" vertical="center" wrapText="1"/>
    </xf>
    <xf numFmtId="0" fontId="8" fillId="33" borderId="0" xfId="0" applyFont="1" applyFill="1" applyAlignment="1">
      <alignment horizontal="right" vertical="center" wrapText="1"/>
    </xf>
    <xf numFmtId="181" fontId="8" fillId="33" borderId="16" xfId="0" applyNumberFormat="1" applyFont="1" applyFill="1" applyBorder="1" applyAlignment="1">
      <alignment horizontal="right" vertical="center" wrapText="1"/>
    </xf>
    <xf numFmtId="183" fontId="11" fillId="33" borderId="16" xfId="0" applyNumberFormat="1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 horizontal="right" vertical="center" wrapText="1"/>
    </xf>
    <xf numFmtId="185" fontId="8" fillId="33" borderId="16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6762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9">
      <selection activeCell="A51" sqref="A51"/>
    </sheetView>
  </sheetViews>
  <sheetFormatPr defaultColWidth="9.00390625" defaultRowHeight="13.5"/>
  <cols>
    <col min="1" max="1" width="9.00390625" style="23" customWidth="1"/>
    <col min="2" max="2" width="10.00390625" style="23" customWidth="1"/>
    <col min="3" max="3" width="10.875" style="23" customWidth="1"/>
    <col min="4" max="4" width="9.00390625" style="23" customWidth="1"/>
    <col min="5" max="5" width="4.50390625" style="2" bestFit="1" customWidth="1"/>
    <col min="6" max="6" width="9.00390625" style="23" customWidth="1"/>
    <col min="7" max="7" width="7.50390625" style="2" bestFit="1" customWidth="1"/>
    <col min="8" max="8" width="9.00390625" style="23" customWidth="1"/>
    <col min="9" max="9" width="4.125" style="23" customWidth="1"/>
    <col min="10" max="10" width="3.625" style="23" customWidth="1"/>
    <col min="11" max="11" width="9.00390625" style="23" customWidth="1"/>
    <col min="12" max="12" width="10.875" style="23" customWidth="1"/>
    <col min="13" max="13" width="9.00390625" style="23" customWidth="1"/>
    <col min="14" max="14" width="3.75390625" style="2" bestFit="1" customWidth="1"/>
    <col min="15" max="15" width="9.00390625" style="23" customWidth="1"/>
    <col min="16" max="16" width="4.50390625" style="2" bestFit="1" customWidth="1"/>
    <col min="17" max="17" width="9.00390625" style="23" customWidth="1"/>
    <col min="18" max="18" width="4.125" style="23" customWidth="1"/>
    <col min="19" max="19" width="3.75390625" style="23" customWidth="1"/>
    <col min="20" max="16384" width="9.00390625" style="23" customWidth="1"/>
  </cols>
  <sheetData>
    <row r="1" ht="17.25">
      <c r="A1" s="1" t="s">
        <v>55</v>
      </c>
    </row>
    <row r="2" spans="1:19" ht="14.25" thickBot="1">
      <c r="A2" s="3" t="s">
        <v>56</v>
      </c>
      <c r="S2" s="20" t="s">
        <v>64</v>
      </c>
    </row>
    <row r="3" spans="1:19" ht="13.5">
      <c r="A3" s="4" t="s">
        <v>0</v>
      </c>
      <c r="B3" s="39" t="s">
        <v>2</v>
      </c>
      <c r="C3" s="43"/>
      <c r="D3" s="43"/>
      <c r="E3" s="43"/>
      <c r="F3" s="43"/>
      <c r="G3" s="43"/>
      <c r="H3" s="43"/>
      <c r="I3" s="44"/>
      <c r="J3" s="43" t="s">
        <v>3</v>
      </c>
      <c r="K3" s="43"/>
      <c r="L3" s="43"/>
      <c r="M3" s="43"/>
      <c r="N3" s="43"/>
      <c r="O3" s="43"/>
      <c r="P3" s="43"/>
      <c r="Q3" s="43"/>
      <c r="R3" s="43"/>
      <c r="S3" s="47"/>
    </row>
    <row r="4" spans="1:19" ht="14.25" thickBot="1">
      <c r="A4" s="6"/>
      <c r="B4" s="41"/>
      <c r="C4" s="45"/>
      <c r="D4" s="45"/>
      <c r="E4" s="45"/>
      <c r="F4" s="45"/>
      <c r="G4" s="45"/>
      <c r="H4" s="45"/>
      <c r="I4" s="46"/>
      <c r="J4" s="45"/>
      <c r="K4" s="45"/>
      <c r="L4" s="45"/>
      <c r="M4" s="45"/>
      <c r="N4" s="45"/>
      <c r="O4" s="45"/>
      <c r="P4" s="45"/>
      <c r="Q4" s="45"/>
      <c r="R4" s="45"/>
      <c r="S4" s="48"/>
    </row>
    <row r="5" spans="1:19" ht="14.25" customHeight="1" thickBot="1">
      <c r="A5" s="6"/>
      <c r="B5" s="47" t="s">
        <v>4</v>
      </c>
      <c r="C5" s="8" t="s">
        <v>5</v>
      </c>
      <c r="D5" s="37" t="s">
        <v>7</v>
      </c>
      <c r="E5" s="50"/>
      <c r="F5" s="50"/>
      <c r="G5" s="38"/>
      <c r="H5" s="39" t="s">
        <v>59</v>
      </c>
      <c r="I5" s="40"/>
      <c r="J5" s="43" t="s">
        <v>4</v>
      </c>
      <c r="K5" s="44"/>
      <c r="L5" s="5" t="s">
        <v>5</v>
      </c>
      <c r="M5" s="37" t="s">
        <v>8</v>
      </c>
      <c r="N5" s="50"/>
      <c r="O5" s="50"/>
      <c r="P5" s="38"/>
      <c r="Q5" s="39" t="s">
        <v>59</v>
      </c>
      <c r="R5" s="40"/>
      <c r="S5" s="48"/>
    </row>
    <row r="6" spans="1:19" ht="14.25" thickBot="1">
      <c r="A6" s="9" t="s">
        <v>1</v>
      </c>
      <c r="B6" s="49"/>
      <c r="C6" s="7" t="s">
        <v>6</v>
      </c>
      <c r="D6" s="37" t="s">
        <v>9</v>
      </c>
      <c r="E6" s="38"/>
      <c r="F6" s="37" t="s">
        <v>10</v>
      </c>
      <c r="G6" s="38"/>
      <c r="H6" s="41"/>
      <c r="I6" s="42"/>
      <c r="J6" s="45"/>
      <c r="K6" s="46"/>
      <c r="L6" s="7" t="s">
        <v>6</v>
      </c>
      <c r="M6" s="37" t="s">
        <v>9</v>
      </c>
      <c r="N6" s="38"/>
      <c r="O6" s="37" t="s">
        <v>10</v>
      </c>
      <c r="P6" s="38"/>
      <c r="Q6" s="41"/>
      <c r="R6" s="42"/>
      <c r="S6" s="49"/>
    </row>
    <row r="7" spans="1:19" ht="13.5">
      <c r="A7" s="10" t="s">
        <v>11</v>
      </c>
      <c r="B7" s="24">
        <f>SUM(B9:B38)</f>
        <v>20</v>
      </c>
      <c r="C7" s="24">
        <f aca="true" t="shared" si="0" ref="C7:O7">SUM(C9:C38)</f>
        <v>55876</v>
      </c>
      <c r="D7" s="24">
        <f t="shared" si="0"/>
        <v>199</v>
      </c>
      <c r="E7" s="25">
        <f t="shared" si="0"/>
        <v>14</v>
      </c>
      <c r="F7" s="24">
        <f t="shared" si="0"/>
        <v>696</v>
      </c>
      <c r="G7" s="25"/>
      <c r="H7" s="24">
        <f>SUM(H9:H38)-H8</f>
        <v>431009</v>
      </c>
      <c r="I7" s="26"/>
      <c r="J7" s="27"/>
      <c r="K7" s="24">
        <f t="shared" si="0"/>
        <v>37</v>
      </c>
      <c r="L7" s="24">
        <f t="shared" si="0"/>
        <v>11417</v>
      </c>
      <c r="M7" s="24">
        <f t="shared" si="0"/>
        <v>21</v>
      </c>
      <c r="N7" s="25">
        <f t="shared" si="0"/>
        <v>1</v>
      </c>
      <c r="O7" s="24">
        <f t="shared" si="0"/>
        <v>476</v>
      </c>
      <c r="P7" s="25"/>
      <c r="Q7" s="24">
        <f>SUM(Q9:Q38)-Q8</f>
        <v>91904</v>
      </c>
      <c r="R7" s="26"/>
      <c r="S7" s="15" t="s">
        <v>12</v>
      </c>
    </row>
    <row r="8" spans="1:19" ht="12" customHeight="1">
      <c r="A8" s="10"/>
      <c r="B8" s="28"/>
      <c r="C8" s="28"/>
      <c r="D8" s="28"/>
      <c r="E8" s="29"/>
      <c r="F8" s="28"/>
      <c r="G8" s="29"/>
      <c r="H8" s="28">
        <f>H10+H22+H35</f>
        <v>85830</v>
      </c>
      <c r="I8" s="30" t="s">
        <v>58</v>
      </c>
      <c r="J8" s="31"/>
      <c r="K8" s="28"/>
      <c r="L8" s="28"/>
      <c r="M8" s="28"/>
      <c r="N8" s="29"/>
      <c r="O8" s="28"/>
      <c r="P8" s="29"/>
      <c r="Q8" s="28">
        <f>Q10+Q11+Q13+Q22+Q23+Q27+Q33+Q35</f>
        <v>55055</v>
      </c>
      <c r="R8" s="30" t="s">
        <v>58</v>
      </c>
      <c r="S8" s="16"/>
    </row>
    <row r="9" spans="1:19" ht="13.5">
      <c r="A9" s="11" t="s">
        <v>13</v>
      </c>
      <c r="B9" s="28">
        <v>0</v>
      </c>
      <c r="C9" s="28">
        <v>0</v>
      </c>
      <c r="D9" s="28">
        <v>0</v>
      </c>
      <c r="E9" s="29"/>
      <c r="F9" s="28">
        <v>0</v>
      </c>
      <c r="G9" s="29"/>
      <c r="H9" s="28">
        <v>0</v>
      </c>
      <c r="I9" s="30"/>
      <c r="J9" s="21"/>
      <c r="K9" s="28">
        <v>1</v>
      </c>
      <c r="L9" s="28">
        <v>134</v>
      </c>
      <c r="M9" s="28">
        <v>0</v>
      </c>
      <c r="N9" s="29"/>
      <c r="O9" s="28">
        <v>5</v>
      </c>
      <c r="P9" s="29"/>
      <c r="Q9" s="28">
        <v>2083</v>
      </c>
      <c r="R9" s="30"/>
      <c r="S9" s="13" t="s">
        <v>14</v>
      </c>
    </row>
    <row r="10" spans="1:19" ht="13.5">
      <c r="A10" s="11" t="s">
        <v>15</v>
      </c>
      <c r="B10" s="28">
        <v>1</v>
      </c>
      <c r="C10" s="28">
        <v>2576</v>
      </c>
      <c r="D10" s="28">
        <v>0</v>
      </c>
      <c r="E10" s="29"/>
      <c r="F10" s="28">
        <v>9</v>
      </c>
      <c r="G10" s="29"/>
      <c r="H10" s="28">
        <v>407</v>
      </c>
      <c r="I10" s="30" t="s">
        <v>58</v>
      </c>
      <c r="J10" s="21">
        <v>1</v>
      </c>
      <c r="K10" s="28">
        <v>1</v>
      </c>
      <c r="L10" s="28">
        <v>315</v>
      </c>
      <c r="M10" s="28">
        <v>0</v>
      </c>
      <c r="N10" s="29"/>
      <c r="O10" s="28">
        <v>17</v>
      </c>
      <c r="P10" s="29"/>
      <c r="Q10" s="28">
        <v>2655</v>
      </c>
      <c r="R10" s="30" t="s">
        <v>58</v>
      </c>
      <c r="S10" s="13" t="s">
        <v>16</v>
      </c>
    </row>
    <row r="11" spans="1:19" ht="13.5">
      <c r="A11" s="11" t="s">
        <v>17</v>
      </c>
      <c r="B11" s="28">
        <v>1</v>
      </c>
      <c r="C11" s="28">
        <v>523</v>
      </c>
      <c r="D11" s="28">
        <v>4</v>
      </c>
      <c r="E11" s="29">
        <v>1</v>
      </c>
      <c r="F11" s="28">
        <v>7</v>
      </c>
      <c r="G11" s="29"/>
      <c r="H11" s="28">
        <v>4018</v>
      </c>
      <c r="I11" s="30"/>
      <c r="J11" s="21">
        <v>1</v>
      </c>
      <c r="K11" s="28">
        <v>1</v>
      </c>
      <c r="L11" s="28">
        <v>0</v>
      </c>
      <c r="M11" s="28">
        <v>0</v>
      </c>
      <c r="N11" s="29"/>
      <c r="O11" s="28">
        <v>7</v>
      </c>
      <c r="P11" s="29"/>
      <c r="Q11" s="28">
        <v>3606</v>
      </c>
      <c r="R11" s="30" t="s">
        <v>58</v>
      </c>
      <c r="S11" s="13" t="s">
        <v>17</v>
      </c>
    </row>
    <row r="12" spans="1:19" ht="12" customHeight="1">
      <c r="A12" s="11"/>
      <c r="B12" s="28"/>
      <c r="C12" s="28"/>
      <c r="D12" s="28"/>
      <c r="E12" s="29"/>
      <c r="F12" s="28"/>
      <c r="G12" s="29"/>
      <c r="H12" s="28"/>
      <c r="I12" s="31"/>
      <c r="J12" s="21"/>
      <c r="K12" s="28"/>
      <c r="L12" s="28"/>
      <c r="M12" s="28"/>
      <c r="N12" s="29"/>
      <c r="O12" s="28"/>
      <c r="P12" s="29"/>
      <c r="Q12" s="28"/>
      <c r="R12" s="31"/>
      <c r="S12" s="13"/>
    </row>
    <row r="13" spans="1:19" ht="13.5">
      <c r="A13" s="11" t="s">
        <v>18</v>
      </c>
      <c r="B13" s="28">
        <v>1</v>
      </c>
      <c r="C13" s="28">
        <v>5264</v>
      </c>
      <c r="D13" s="28">
        <v>3</v>
      </c>
      <c r="E13" s="29"/>
      <c r="F13" s="28">
        <v>54</v>
      </c>
      <c r="G13" s="29"/>
      <c r="H13" s="28">
        <v>38270</v>
      </c>
      <c r="I13" s="30"/>
      <c r="J13" s="21">
        <v>1</v>
      </c>
      <c r="K13" s="28">
        <v>1</v>
      </c>
      <c r="L13" s="28">
        <v>0</v>
      </c>
      <c r="M13" s="28">
        <v>0</v>
      </c>
      <c r="N13" s="29"/>
      <c r="O13" s="28">
        <v>11</v>
      </c>
      <c r="P13" s="29"/>
      <c r="Q13" s="28">
        <v>2928</v>
      </c>
      <c r="R13" s="30" t="s">
        <v>58</v>
      </c>
      <c r="S13" s="13" t="s">
        <v>19</v>
      </c>
    </row>
    <row r="14" spans="1:19" ht="13.5">
      <c r="A14" s="11" t="s">
        <v>20</v>
      </c>
      <c r="B14" s="28">
        <v>1</v>
      </c>
      <c r="C14" s="28">
        <v>6314</v>
      </c>
      <c r="D14" s="28">
        <v>46</v>
      </c>
      <c r="E14" s="29"/>
      <c r="F14" s="28">
        <v>121</v>
      </c>
      <c r="G14" s="29"/>
      <c r="H14" s="28">
        <v>11359</v>
      </c>
      <c r="I14" s="30"/>
      <c r="J14" s="21">
        <v>1</v>
      </c>
      <c r="K14" s="28">
        <v>1</v>
      </c>
      <c r="L14" s="28">
        <v>926</v>
      </c>
      <c r="M14" s="28">
        <v>5</v>
      </c>
      <c r="N14" s="29"/>
      <c r="O14" s="28">
        <v>52</v>
      </c>
      <c r="P14" s="29"/>
      <c r="Q14" s="28">
        <v>5645</v>
      </c>
      <c r="R14" s="30"/>
      <c r="S14" s="13" t="s">
        <v>21</v>
      </c>
    </row>
    <row r="15" spans="1:19" ht="13.5">
      <c r="A15" s="11" t="s">
        <v>22</v>
      </c>
      <c r="B15" s="28">
        <v>1</v>
      </c>
      <c r="C15" s="28">
        <v>1294</v>
      </c>
      <c r="D15" s="28">
        <v>6</v>
      </c>
      <c r="E15" s="29">
        <v>2</v>
      </c>
      <c r="F15" s="28">
        <v>23</v>
      </c>
      <c r="G15" s="29"/>
      <c r="H15" s="28">
        <v>4230</v>
      </c>
      <c r="I15" s="30"/>
      <c r="J15" s="21">
        <v>1</v>
      </c>
      <c r="K15" s="28">
        <v>1</v>
      </c>
      <c r="L15" s="28">
        <v>270</v>
      </c>
      <c r="M15" s="28">
        <v>0</v>
      </c>
      <c r="N15" s="29"/>
      <c r="O15" s="28">
        <v>11</v>
      </c>
      <c r="P15" s="29"/>
      <c r="Q15" s="28">
        <v>2642</v>
      </c>
      <c r="R15" s="30"/>
      <c r="S15" s="13" t="s">
        <v>23</v>
      </c>
    </row>
    <row r="16" spans="1:19" ht="12" customHeight="1">
      <c r="A16" s="11"/>
      <c r="B16" s="28"/>
      <c r="C16" s="28"/>
      <c r="D16" s="28"/>
      <c r="E16" s="29"/>
      <c r="F16" s="28"/>
      <c r="G16" s="29"/>
      <c r="H16" s="28"/>
      <c r="I16" s="31"/>
      <c r="J16" s="21"/>
      <c r="K16" s="28"/>
      <c r="L16" s="28"/>
      <c r="M16" s="28"/>
      <c r="N16" s="29"/>
      <c r="O16" s="28"/>
      <c r="P16" s="29"/>
      <c r="Q16" s="28"/>
      <c r="R16" s="31"/>
      <c r="S16" s="13"/>
    </row>
    <row r="17" spans="1:19" ht="13.5">
      <c r="A17" s="11" t="s">
        <v>24</v>
      </c>
      <c r="B17" s="28">
        <v>0</v>
      </c>
      <c r="C17" s="28">
        <v>0</v>
      </c>
      <c r="D17" s="28">
        <v>0</v>
      </c>
      <c r="E17" s="29"/>
      <c r="F17" s="28">
        <v>0</v>
      </c>
      <c r="G17" s="29"/>
      <c r="H17" s="28">
        <v>0</v>
      </c>
      <c r="I17" s="31"/>
      <c r="J17" s="21"/>
      <c r="K17" s="28">
        <v>1</v>
      </c>
      <c r="L17" s="28">
        <v>294</v>
      </c>
      <c r="M17" s="28">
        <v>1</v>
      </c>
      <c r="N17" s="29"/>
      <c r="O17" s="28">
        <v>12</v>
      </c>
      <c r="P17" s="29"/>
      <c r="Q17" s="28">
        <v>2729</v>
      </c>
      <c r="R17" s="31"/>
      <c r="S17" s="13" t="s">
        <v>25</v>
      </c>
    </row>
    <row r="18" spans="1:19" ht="13.5">
      <c r="A18" s="11" t="s">
        <v>26</v>
      </c>
      <c r="B18" s="28">
        <v>1</v>
      </c>
      <c r="C18" s="28">
        <v>3564</v>
      </c>
      <c r="D18" s="28">
        <v>4</v>
      </c>
      <c r="E18" s="29"/>
      <c r="F18" s="28">
        <v>18</v>
      </c>
      <c r="G18" s="29"/>
      <c r="H18" s="28">
        <v>83203</v>
      </c>
      <c r="I18" s="30"/>
      <c r="J18" s="21">
        <v>1</v>
      </c>
      <c r="K18" s="28">
        <v>1</v>
      </c>
      <c r="L18" s="28">
        <v>760</v>
      </c>
      <c r="M18" s="28">
        <v>0</v>
      </c>
      <c r="N18" s="29"/>
      <c r="O18" s="28">
        <v>8</v>
      </c>
      <c r="P18" s="29"/>
      <c r="Q18" s="28">
        <v>2573</v>
      </c>
      <c r="R18" s="30"/>
      <c r="S18" s="13" t="s">
        <v>27</v>
      </c>
    </row>
    <row r="19" spans="1:19" ht="13.5">
      <c r="A19" s="11" t="s">
        <v>28</v>
      </c>
      <c r="B19" s="28">
        <v>1</v>
      </c>
      <c r="C19" s="28">
        <v>606</v>
      </c>
      <c r="D19" s="28">
        <v>14</v>
      </c>
      <c r="E19" s="29"/>
      <c r="F19" s="28">
        <v>15</v>
      </c>
      <c r="G19" s="29"/>
      <c r="H19" s="28">
        <v>8715</v>
      </c>
      <c r="I19" s="30"/>
      <c r="J19" s="21">
        <v>1</v>
      </c>
      <c r="K19" s="28">
        <v>1</v>
      </c>
      <c r="L19" s="28">
        <v>759</v>
      </c>
      <c r="M19" s="28">
        <v>0</v>
      </c>
      <c r="N19" s="29"/>
      <c r="O19" s="28">
        <v>9</v>
      </c>
      <c r="P19" s="29"/>
      <c r="Q19" s="28">
        <v>4209</v>
      </c>
      <c r="R19" s="30"/>
      <c r="S19" s="13" t="s">
        <v>29</v>
      </c>
    </row>
    <row r="20" spans="1:19" ht="12" customHeight="1">
      <c r="A20" s="11"/>
      <c r="B20" s="28"/>
      <c r="C20" s="28"/>
      <c r="D20" s="28"/>
      <c r="E20" s="29"/>
      <c r="F20" s="28"/>
      <c r="G20" s="29"/>
      <c r="H20" s="28"/>
      <c r="I20" s="31"/>
      <c r="J20" s="21"/>
      <c r="K20" s="28"/>
      <c r="L20" s="28"/>
      <c r="M20" s="28"/>
      <c r="N20" s="29"/>
      <c r="O20" s="28"/>
      <c r="P20" s="29"/>
      <c r="Q20" s="28"/>
      <c r="R20" s="31"/>
      <c r="S20" s="13"/>
    </row>
    <row r="21" spans="1:19" ht="13.5">
      <c r="A21" s="11" t="s">
        <v>30</v>
      </c>
      <c r="B21" s="28">
        <v>1</v>
      </c>
      <c r="C21" s="28">
        <v>5440</v>
      </c>
      <c r="D21" s="28">
        <v>7</v>
      </c>
      <c r="E21" s="29">
        <v>2</v>
      </c>
      <c r="F21" s="28">
        <v>40</v>
      </c>
      <c r="G21" s="29"/>
      <c r="H21" s="28">
        <v>41169</v>
      </c>
      <c r="I21" s="30"/>
      <c r="J21" s="21">
        <v>1</v>
      </c>
      <c r="K21" s="28">
        <v>1</v>
      </c>
      <c r="L21" s="28">
        <v>201</v>
      </c>
      <c r="M21" s="28">
        <v>0</v>
      </c>
      <c r="N21" s="29"/>
      <c r="O21" s="28">
        <v>13</v>
      </c>
      <c r="P21" s="29"/>
      <c r="Q21" s="28">
        <v>2855</v>
      </c>
      <c r="R21" s="30"/>
      <c r="S21" s="13" t="s">
        <v>31</v>
      </c>
    </row>
    <row r="22" spans="1:19" ht="13.5">
      <c r="A22" s="11" t="s">
        <v>32</v>
      </c>
      <c r="B22" s="28">
        <v>1</v>
      </c>
      <c r="C22" s="28">
        <v>1026</v>
      </c>
      <c r="D22" s="28">
        <v>4</v>
      </c>
      <c r="E22" s="29">
        <v>2</v>
      </c>
      <c r="F22" s="28">
        <v>48</v>
      </c>
      <c r="G22" s="29"/>
      <c r="H22" s="28">
        <v>9201</v>
      </c>
      <c r="I22" s="30" t="s">
        <v>58</v>
      </c>
      <c r="J22" s="21">
        <v>1</v>
      </c>
      <c r="K22" s="28">
        <v>1</v>
      </c>
      <c r="L22" s="28">
        <v>0</v>
      </c>
      <c r="M22" s="28">
        <v>0</v>
      </c>
      <c r="N22" s="29"/>
      <c r="O22" s="28">
        <v>28</v>
      </c>
      <c r="P22" s="29"/>
      <c r="Q22" s="28">
        <v>8887</v>
      </c>
      <c r="R22" s="30" t="s">
        <v>58</v>
      </c>
      <c r="S22" s="13" t="s">
        <v>33</v>
      </c>
    </row>
    <row r="23" spans="1:19" ht="13.5">
      <c r="A23" s="11" t="s">
        <v>34</v>
      </c>
      <c r="B23" s="28">
        <v>1</v>
      </c>
      <c r="C23" s="28">
        <v>4141</v>
      </c>
      <c r="D23" s="28">
        <v>3</v>
      </c>
      <c r="E23" s="29"/>
      <c r="F23" s="28">
        <v>27</v>
      </c>
      <c r="G23" s="29"/>
      <c r="H23" s="28">
        <v>123174</v>
      </c>
      <c r="I23" s="30"/>
      <c r="J23" s="21" t="s">
        <v>60</v>
      </c>
      <c r="K23" s="28">
        <v>5</v>
      </c>
      <c r="L23" s="28">
        <v>1706</v>
      </c>
      <c r="M23" s="28">
        <v>0</v>
      </c>
      <c r="N23" s="29"/>
      <c r="O23" s="28">
        <v>47</v>
      </c>
      <c r="P23" s="29"/>
      <c r="Q23" s="28">
        <v>19000</v>
      </c>
      <c r="R23" s="30" t="s">
        <v>58</v>
      </c>
      <c r="S23" s="13" t="s">
        <v>35</v>
      </c>
    </row>
    <row r="24" spans="1:19" ht="13.5">
      <c r="A24" s="11"/>
      <c r="B24" s="28"/>
      <c r="C24" s="28"/>
      <c r="D24" s="28"/>
      <c r="E24" s="29"/>
      <c r="F24" s="28"/>
      <c r="G24" s="29"/>
      <c r="H24" s="28"/>
      <c r="I24" s="31"/>
      <c r="J24" s="21"/>
      <c r="K24" s="28"/>
      <c r="L24" s="28"/>
      <c r="M24" s="28"/>
      <c r="N24" s="29"/>
      <c r="O24" s="28"/>
      <c r="P24" s="29"/>
      <c r="Q24" s="28"/>
      <c r="R24" s="31"/>
      <c r="S24" s="13"/>
    </row>
    <row r="25" spans="1:19" ht="13.5">
      <c r="A25" s="11" t="s">
        <v>36</v>
      </c>
      <c r="B25" s="28">
        <v>2</v>
      </c>
      <c r="C25" s="28">
        <v>492</v>
      </c>
      <c r="D25" s="28">
        <v>7</v>
      </c>
      <c r="E25" s="29"/>
      <c r="F25" s="28">
        <v>17</v>
      </c>
      <c r="G25" s="29"/>
      <c r="H25" s="28">
        <v>4401</v>
      </c>
      <c r="I25" s="30"/>
      <c r="J25" s="21">
        <v>1</v>
      </c>
      <c r="K25" s="28">
        <v>1</v>
      </c>
      <c r="L25" s="28">
        <v>131</v>
      </c>
      <c r="M25" s="28">
        <v>1</v>
      </c>
      <c r="N25" s="29"/>
      <c r="O25" s="28">
        <v>15</v>
      </c>
      <c r="P25" s="29"/>
      <c r="Q25" s="28">
        <v>3409</v>
      </c>
      <c r="R25" s="30"/>
      <c r="S25" s="13" t="s">
        <v>37</v>
      </c>
    </row>
    <row r="26" spans="1:19" ht="13.5">
      <c r="A26" s="11" t="s">
        <v>38</v>
      </c>
      <c r="B26" s="28">
        <v>1</v>
      </c>
      <c r="C26" s="28">
        <v>1574</v>
      </c>
      <c r="D26" s="28">
        <v>0</v>
      </c>
      <c r="E26" s="29"/>
      <c r="F26" s="28">
        <v>16</v>
      </c>
      <c r="G26" s="29"/>
      <c r="H26" s="28">
        <v>7138</v>
      </c>
      <c r="I26" s="31"/>
      <c r="J26" s="21" t="s">
        <v>66</v>
      </c>
      <c r="K26" s="28">
        <v>3</v>
      </c>
      <c r="L26" s="28">
        <v>1046</v>
      </c>
      <c r="M26" s="28">
        <v>0</v>
      </c>
      <c r="N26" s="29"/>
      <c r="O26" s="28">
        <v>22</v>
      </c>
      <c r="P26" s="29"/>
      <c r="Q26" s="28">
        <v>6044</v>
      </c>
      <c r="R26" s="31"/>
      <c r="S26" s="13" t="s">
        <v>16</v>
      </c>
    </row>
    <row r="27" spans="1:19" ht="13.5">
      <c r="A27" s="11" t="s">
        <v>39</v>
      </c>
      <c r="B27" s="28">
        <v>1</v>
      </c>
      <c r="C27" s="28">
        <v>2999</v>
      </c>
      <c r="D27" s="28">
        <v>20</v>
      </c>
      <c r="E27" s="29"/>
      <c r="F27" s="28">
        <v>56</v>
      </c>
      <c r="G27" s="29"/>
      <c r="H27" s="28">
        <v>3348</v>
      </c>
      <c r="I27" s="30"/>
      <c r="J27" s="21">
        <v>1</v>
      </c>
      <c r="K27" s="28">
        <v>1</v>
      </c>
      <c r="L27" s="28">
        <v>648</v>
      </c>
      <c r="M27" s="28">
        <v>6</v>
      </c>
      <c r="N27" s="29"/>
      <c r="O27" s="28">
        <v>45</v>
      </c>
      <c r="P27" s="29"/>
      <c r="Q27" s="28">
        <v>9790</v>
      </c>
      <c r="R27" s="30" t="s">
        <v>58</v>
      </c>
      <c r="S27" s="13" t="s">
        <v>40</v>
      </c>
    </row>
    <row r="28" spans="1:19" ht="13.5">
      <c r="A28" s="11"/>
      <c r="B28" s="28"/>
      <c r="C28" s="28"/>
      <c r="D28" s="28"/>
      <c r="E28" s="29"/>
      <c r="F28" s="28"/>
      <c r="G28" s="29"/>
      <c r="H28" s="28"/>
      <c r="I28" s="31"/>
      <c r="J28" s="21"/>
      <c r="K28" s="28"/>
      <c r="L28" s="28"/>
      <c r="M28" s="28"/>
      <c r="N28" s="29"/>
      <c r="O28" s="28"/>
      <c r="P28" s="29"/>
      <c r="Q28" s="28"/>
      <c r="R28" s="31"/>
      <c r="S28" s="13"/>
    </row>
    <row r="29" spans="1:19" ht="13.5">
      <c r="A29" s="11" t="s">
        <v>41</v>
      </c>
      <c r="B29" s="28">
        <v>1</v>
      </c>
      <c r="C29" s="28">
        <v>3820</v>
      </c>
      <c r="D29" s="28">
        <v>5</v>
      </c>
      <c r="E29" s="29"/>
      <c r="F29" s="28">
        <v>37</v>
      </c>
      <c r="G29" s="29"/>
      <c r="H29" s="28">
        <v>21065</v>
      </c>
      <c r="I29" s="30"/>
      <c r="J29" s="21">
        <v>1</v>
      </c>
      <c r="K29" s="28">
        <v>1</v>
      </c>
      <c r="L29" s="28">
        <v>0</v>
      </c>
      <c r="M29" s="28">
        <v>1</v>
      </c>
      <c r="N29" s="29"/>
      <c r="O29" s="28">
        <v>14</v>
      </c>
      <c r="P29" s="29"/>
      <c r="Q29" s="28">
        <v>13497</v>
      </c>
      <c r="R29" s="30"/>
      <c r="S29" s="13" t="s">
        <v>42</v>
      </c>
    </row>
    <row r="30" spans="1:19" ht="13.5">
      <c r="A30" s="11" t="s">
        <v>43</v>
      </c>
      <c r="B30" s="28">
        <v>0</v>
      </c>
      <c r="C30" s="28">
        <v>0</v>
      </c>
      <c r="D30" s="28">
        <v>0</v>
      </c>
      <c r="E30" s="29"/>
      <c r="F30" s="28">
        <v>0</v>
      </c>
      <c r="G30" s="29"/>
      <c r="H30" s="28">
        <v>0</v>
      </c>
      <c r="I30" s="31"/>
      <c r="J30" s="21"/>
      <c r="K30" s="28">
        <v>1</v>
      </c>
      <c r="L30" s="28">
        <v>326</v>
      </c>
      <c r="M30" s="28">
        <v>1</v>
      </c>
      <c r="N30" s="29">
        <v>1</v>
      </c>
      <c r="O30" s="28">
        <v>12</v>
      </c>
      <c r="P30" s="29"/>
      <c r="Q30" s="28">
        <v>1791</v>
      </c>
      <c r="R30" s="30"/>
      <c r="S30" s="13" t="s">
        <v>43</v>
      </c>
    </row>
    <row r="31" spans="1:19" ht="13.5">
      <c r="A31" s="11" t="s">
        <v>44</v>
      </c>
      <c r="B31" s="28">
        <v>1</v>
      </c>
      <c r="C31" s="28">
        <v>1560</v>
      </c>
      <c r="D31" s="28">
        <v>2</v>
      </c>
      <c r="E31" s="29"/>
      <c r="F31" s="28">
        <v>2</v>
      </c>
      <c r="G31" s="29"/>
      <c r="H31" s="28">
        <v>9411</v>
      </c>
      <c r="I31" s="30"/>
      <c r="J31" s="21" t="s">
        <v>67</v>
      </c>
      <c r="K31" s="28">
        <v>2</v>
      </c>
      <c r="L31" s="28">
        <v>356</v>
      </c>
      <c r="M31" s="28">
        <v>0</v>
      </c>
      <c r="N31" s="29"/>
      <c r="O31" s="28">
        <v>27</v>
      </c>
      <c r="P31" s="29"/>
      <c r="Q31" s="28">
        <v>15078</v>
      </c>
      <c r="R31" s="30"/>
      <c r="S31" s="13" t="s">
        <v>45</v>
      </c>
    </row>
    <row r="32" spans="1:19" ht="10.5" customHeight="1">
      <c r="A32" s="11"/>
      <c r="B32" s="28"/>
      <c r="C32" s="28"/>
      <c r="D32" s="28"/>
      <c r="E32" s="29"/>
      <c r="F32" s="28"/>
      <c r="G32" s="29"/>
      <c r="H32" s="28"/>
      <c r="I32" s="31"/>
      <c r="J32" s="21"/>
      <c r="K32" s="28"/>
      <c r="L32" s="28"/>
      <c r="M32" s="28"/>
      <c r="N32" s="29"/>
      <c r="O32" s="28"/>
      <c r="P32" s="29"/>
      <c r="Q32" s="28"/>
      <c r="R32" s="31"/>
      <c r="S32" s="13"/>
    </row>
    <row r="33" spans="1:19" ht="13.5">
      <c r="A33" s="11" t="s">
        <v>46</v>
      </c>
      <c r="B33" s="28">
        <v>1</v>
      </c>
      <c r="C33" s="28">
        <v>1584</v>
      </c>
      <c r="D33" s="28">
        <v>17</v>
      </c>
      <c r="E33" s="29">
        <v>3</v>
      </c>
      <c r="F33" s="28">
        <v>11</v>
      </c>
      <c r="G33" s="29"/>
      <c r="H33" s="28">
        <v>0</v>
      </c>
      <c r="I33" s="30"/>
      <c r="J33" s="21">
        <v>1</v>
      </c>
      <c r="K33" s="28">
        <v>2</v>
      </c>
      <c r="L33" s="28">
        <v>410</v>
      </c>
      <c r="M33" s="28">
        <v>0</v>
      </c>
      <c r="N33" s="29"/>
      <c r="O33" s="28">
        <v>24</v>
      </c>
      <c r="P33" s="29"/>
      <c r="Q33" s="28">
        <v>5997</v>
      </c>
      <c r="R33" s="30" t="s">
        <v>58</v>
      </c>
      <c r="S33" s="13" t="s">
        <v>47</v>
      </c>
    </row>
    <row r="34" spans="1:19" ht="13.5">
      <c r="A34" s="11" t="s">
        <v>48</v>
      </c>
      <c r="B34" s="28">
        <v>1</v>
      </c>
      <c r="C34" s="28">
        <v>4405</v>
      </c>
      <c r="D34" s="28">
        <v>16</v>
      </c>
      <c r="E34" s="29">
        <v>3</v>
      </c>
      <c r="F34" s="28">
        <v>34</v>
      </c>
      <c r="G34" s="29"/>
      <c r="H34" s="28">
        <v>39185</v>
      </c>
      <c r="I34" s="30"/>
      <c r="J34" s="21" t="s">
        <v>60</v>
      </c>
      <c r="K34" s="28">
        <v>3</v>
      </c>
      <c r="L34" s="28">
        <v>698</v>
      </c>
      <c r="M34" s="28">
        <v>0</v>
      </c>
      <c r="N34" s="29"/>
      <c r="O34" s="28">
        <v>35</v>
      </c>
      <c r="P34" s="29"/>
      <c r="Q34" s="28">
        <v>17049</v>
      </c>
      <c r="R34" s="30"/>
      <c r="S34" s="13" t="s">
        <v>49</v>
      </c>
    </row>
    <row r="35" spans="1:19" ht="13.5">
      <c r="A35" s="11" t="s">
        <v>50</v>
      </c>
      <c r="B35" s="28">
        <v>1</v>
      </c>
      <c r="C35" s="28">
        <v>3128</v>
      </c>
      <c r="D35" s="28">
        <v>28</v>
      </c>
      <c r="E35" s="29"/>
      <c r="F35" s="28">
        <v>103</v>
      </c>
      <c r="G35" s="29"/>
      <c r="H35" s="28">
        <v>76222</v>
      </c>
      <c r="I35" s="30" t="s">
        <v>58</v>
      </c>
      <c r="J35" s="21" t="s">
        <v>60</v>
      </c>
      <c r="K35" s="28">
        <v>2</v>
      </c>
      <c r="L35" s="28">
        <v>431</v>
      </c>
      <c r="M35" s="28">
        <v>6</v>
      </c>
      <c r="N35" s="29"/>
      <c r="O35" s="28">
        <v>21</v>
      </c>
      <c r="P35" s="29"/>
      <c r="Q35" s="28">
        <v>2192</v>
      </c>
      <c r="R35" s="30" t="s">
        <v>58</v>
      </c>
      <c r="S35" s="13" t="s">
        <v>51</v>
      </c>
    </row>
    <row r="36" spans="1:19" ht="10.5" customHeight="1">
      <c r="A36" s="11"/>
      <c r="B36" s="28"/>
      <c r="C36" s="28"/>
      <c r="D36" s="28"/>
      <c r="E36" s="29"/>
      <c r="F36" s="28"/>
      <c r="G36" s="29"/>
      <c r="H36" s="28"/>
      <c r="I36" s="31"/>
      <c r="J36" s="21"/>
      <c r="K36" s="28"/>
      <c r="L36" s="28"/>
      <c r="M36" s="28"/>
      <c r="N36" s="29"/>
      <c r="O36" s="28"/>
      <c r="P36" s="29"/>
      <c r="Q36" s="28"/>
      <c r="R36" s="31"/>
      <c r="S36" s="13"/>
    </row>
    <row r="37" spans="1:19" ht="13.5">
      <c r="A37" s="11" t="s">
        <v>52</v>
      </c>
      <c r="B37" s="28">
        <v>1</v>
      </c>
      <c r="C37" s="28">
        <v>5566</v>
      </c>
      <c r="D37" s="28">
        <v>13</v>
      </c>
      <c r="E37" s="29">
        <v>1</v>
      </c>
      <c r="F37" s="28">
        <v>58</v>
      </c>
      <c r="G37" s="29"/>
      <c r="H37" s="28">
        <v>32323</v>
      </c>
      <c r="I37" s="30"/>
      <c r="J37" s="21">
        <v>1</v>
      </c>
      <c r="K37" s="28">
        <v>1</v>
      </c>
      <c r="L37" s="28">
        <v>608</v>
      </c>
      <c r="M37" s="28">
        <v>0</v>
      </c>
      <c r="N37" s="29"/>
      <c r="O37" s="28">
        <v>10</v>
      </c>
      <c r="P37" s="29"/>
      <c r="Q37" s="28">
        <v>1630</v>
      </c>
      <c r="R37" s="30"/>
      <c r="S37" s="13" t="s">
        <v>53</v>
      </c>
    </row>
    <row r="38" spans="1:19" ht="14.25" thickBot="1">
      <c r="A38" s="12" t="s">
        <v>54</v>
      </c>
      <c r="B38" s="32">
        <v>0</v>
      </c>
      <c r="C38" s="32">
        <v>0</v>
      </c>
      <c r="D38" s="32">
        <v>0</v>
      </c>
      <c r="E38" s="33"/>
      <c r="F38" s="32">
        <v>0</v>
      </c>
      <c r="G38" s="33"/>
      <c r="H38" s="32">
        <v>0</v>
      </c>
      <c r="I38" s="34"/>
      <c r="J38" s="35"/>
      <c r="K38" s="32">
        <v>4</v>
      </c>
      <c r="L38" s="32">
        <v>1398</v>
      </c>
      <c r="M38" s="32">
        <v>0</v>
      </c>
      <c r="N38" s="33"/>
      <c r="O38" s="32">
        <v>31</v>
      </c>
      <c r="P38" s="33"/>
      <c r="Q38" s="32">
        <v>10670</v>
      </c>
      <c r="R38" s="34"/>
      <c r="S38" s="14" t="s">
        <v>27</v>
      </c>
    </row>
    <row r="39" ht="13.5">
      <c r="A39" s="17" t="s">
        <v>61</v>
      </c>
    </row>
    <row r="40" spans="1:16" s="18" customFormat="1" ht="12">
      <c r="A40" s="22" t="s">
        <v>65</v>
      </c>
      <c r="E40" s="19"/>
      <c r="G40" s="19"/>
      <c r="N40" s="19"/>
      <c r="P40" s="19"/>
    </row>
    <row r="41" spans="1:16" s="18" customFormat="1" ht="12">
      <c r="A41" s="22" t="s">
        <v>63</v>
      </c>
      <c r="E41" s="19"/>
      <c r="G41" s="19"/>
      <c r="N41" s="19"/>
      <c r="P41" s="19"/>
    </row>
    <row r="42" spans="1:16" s="18" customFormat="1" ht="12">
      <c r="A42" s="22" t="s">
        <v>57</v>
      </c>
      <c r="E42" s="19"/>
      <c r="G42" s="19"/>
      <c r="N42" s="19"/>
      <c r="P42" s="19"/>
    </row>
    <row r="43" spans="1:16" s="18" customFormat="1" ht="12">
      <c r="A43" s="22" t="s">
        <v>62</v>
      </c>
      <c r="E43" s="19"/>
      <c r="G43" s="19"/>
      <c r="N43" s="19"/>
      <c r="P43" s="19"/>
    </row>
    <row r="44" spans="1:16" s="18" customFormat="1" ht="12">
      <c r="A44" s="22" t="s">
        <v>69</v>
      </c>
      <c r="E44" s="19"/>
      <c r="G44" s="19"/>
      <c r="N44" s="19"/>
      <c r="P44" s="19"/>
    </row>
    <row r="45" spans="1:16" s="18" customFormat="1" ht="12">
      <c r="A45" s="22" t="s">
        <v>70</v>
      </c>
      <c r="E45" s="19"/>
      <c r="G45" s="19"/>
      <c r="N45" s="19"/>
      <c r="P45" s="19"/>
    </row>
    <row r="46" spans="1:16" s="18" customFormat="1" ht="12">
      <c r="A46" s="22" t="s">
        <v>71</v>
      </c>
      <c r="E46" s="19"/>
      <c r="G46" s="19"/>
      <c r="N46" s="19"/>
      <c r="P46" s="19"/>
    </row>
    <row r="47" spans="1:16" s="18" customFormat="1" ht="12">
      <c r="A47" s="22" t="s">
        <v>72</v>
      </c>
      <c r="E47" s="19"/>
      <c r="G47" s="19"/>
      <c r="N47" s="19"/>
      <c r="P47" s="19"/>
    </row>
    <row r="48" spans="1:16" s="18" customFormat="1" ht="12">
      <c r="A48" s="22" t="s">
        <v>73</v>
      </c>
      <c r="E48" s="19"/>
      <c r="G48" s="19"/>
      <c r="N48" s="19"/>
      <c r="P48" s="19"/>
    </row>
    <row r="49" spans="1:16" s="18" customFormat="1" ht="12">
      <c r="A49" s="22" t="s">
        <v>74</v>
      </c>
      <c r="E49" s="19"/>
      <c r="G49" s="19"/>
      <c r="N49" s="19"/>
      <c r="P49" s="19"/>
    </row>
    <row r="50" spans="1:16" s="18" customFormat="1" ht="12">
      <c r="A50" s="22" t="s">
        <v>76</v>
      </c>
      <c r="E50" s="19"/>
      <c r="G50" s="19"/>
      <c r="N50" s="19"/>
      <c r="P50" s="19"/>
    </row>
    <row r="51" spans="1:16" s="18" customFormat="1" ht="12">
      <c r="A51" s="22" t="s">
        <v>75</v>
      </c>
      <c r="E51" s="19"/>
      <c r="G51" s="19"/>
      <c r="N51" s="19"/>
      <c r="P51" s="19"/>
    </row>
    <row r="52" spans="1:16" s="18" customFormat="1" ht="12">
      <c r="A52" s="22" t="s">
        <v>77</v>
      </c>
      <c r="E52" s="19"/>
      <c r="G52" s="19"/>
      <c r="N52" s="19"/>
      <c r="P52" s="19"/>
    </row>
    <row r="53" spans="1:16" s="18" customFormat="1" ht="12">
      <c r="A53" s="36" t="s">
        <v>78</v>
      </c>
      <c r="E53" s="19"/>
      <c r="G53" s="19"/>
      <c r="N53" s="19"/>
      <c r="P53" s="19"/>
    </row>
    <row r="54" spans="1:16" s="18" customFormat="1" ht="12">
      <c r="A54" s="18" t="s">
        <v>68</v>
      </c>
      <c r="E54" s="19"/>
      <c r="G54" s="19"/>
      <c r="N54" s="19"/>
      <c r="P54" s="19"/>
    </row>
    <row r="55" ht="13.5">
      <c r="A55" s="22" t="s">
        <v>79</v>
      </c>
    </row>
    <row r="56" spans="1:16" s="18" customFormat="1" ht="12">
      <c r="A56" s="22" t="s">
        <v>80</v>
      </c>
      <c r="E56" s="19"/>
      <c r="G56" s="19"/>
      <c r="N56" s="19"/>
      <c r="P56" s="19"/>
    </row>
  </sheetData>
  <sheetProtection/>
  <mergeCells count="13">
    <mergeCell ref="S3:S6"/>
    <mergeCell ref="B5:B6"/>
    <mergeCell ref="D5:G5"/>
    <mergeCell ref="J5:K6"/>
    <mergeCell ref="M5:P5"/>
    <mergeCell ref="D6:E6"/>
    <mergeCell ref="Q5:R6"/>
    <mergeCell ref="F6:G6"/>
    <mergeCell ref="M6:N6"/>
    <mergeCell ref="O6:P6"/>
    <mergeCell ref="H5:I6"/>
    <mergeCell ref="B3:I4"/>
    <mergeCell ref="J3:R4"/>
  </mergeCells>
  <printOptions/>
  <pageMargins left="0.5905511811023623" right="0.5905511811023623" top="0.07874015748031496" bottom="0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JIGYO312</cp:lastModifiedBy>
  <cp:lastPrinted>2016-02-15T10:44:18Z</cp:lastPrinted>
  <dcterms:created xsi:type="dcterms:W3CDTF">2007-05-01T00:50:05Z</dcterms:created>
  <dcterms:modified xsi:type="dcterms:W3CDTF">2016-03-15T05:07:17Z</dcterms:modified>
  <cp:category/>
  <cp:version/>
  <cp:contentType/>
  <cp:contentStatus/>
</cp:coreProperties>
</file>