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Ⅶ－４７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<sst xmlns="http://schemas.openxmlformats.org/spreadsheetml/2006/main" count="92" uniqueCount="44">
  <si>
    <t>区　分</t>
  </si>
  <si>
    <t>区　名</t>
  </si>
  <si>
    <t>設　置　数</t>
  </si>
  <si>
    <t>入　　所　　状　　況</t>
  </si>
  <si>
    <t>計</t>
  </si>
  <si>
    <t>公　立</t>
  </si>
  <si>
    <t>私　立</t>
  </si>
  <si>
    <t>公　　立</t>
  </si>
  <si>
    <t>私　　立</t>
  </si>
  <si>
    <t>世帯</t>
  </si>
  <si>
    <t>人員</t>
  </si>
  <si>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</si>
  <si>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</si>
  <si>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</si>
  <si>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</si>
  <si>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</si>
  <si>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</si>
  <si>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</si>
  <si>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</si>
  <si>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</si>
  <si>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</si>
  <si>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</si>
  <si>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</si>
  <si>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</si>
  <si>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</si>
  <si>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</si>
  <si>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</si>
  <si>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</si>
  <si>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</si>
  <si>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</si>
  <si>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</si>
  <si>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</si>
  <si>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</si>
  <si>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</si>
  <si>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</si>
  <si>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　47．母子生活支援施設の状況</t>
  </si>
  <si>
    <t>Ⅶ　福　　祉</t>
  </si>
  <si>
    <t>資料：東京都福祉保健局少子社会対策部資料による。</t>
  </si>
  <si>
    <t>　注： 1．［公立民営］によるものは「公立」に含めた。</t>
  </si>
  <si>
    <t>　　　 2．入所状況は私的契約を含む。</t>
  </si>
  <si>
    <r>
      <t>（平成25年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4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月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日現在）</t>
    </r>
  </si>
  <si>
    <r>
      <t>（平成25年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4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月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日現在）</t>
    </r>
  </si>
  <si>
    <t>　注： 1．［公立民営］によるものは「公立」に含めた。</t>
  </si>
  <si>
    <t>　　　 2．入所状況は私的契約を含む。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</si>
</sst>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;&quot;－&quot;"/>
  </numFmts>
  <fonts count="46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6"/>
      <name val="ＭＳ Ｐゴシック"/>
      <family val="3"/>
    </font>
    <font>
      <sz val="14"/>
      <name val="ＦＡ 明朝"/>
      <family val="3"/>
    </font>
    <font>
      <sz val="10.5"/>
      <name val="ＭＳ Ｐ明朝"/>
      <family val="1"/>
    </font>
    <font>
      <sz val="11"/>
      <color indexed="10"/>
      <name val="ＭＳ Ｐゴシック"/>
      <family val="3"/>
    </font>
    <font>
      <sz val="10"/>
      <color indexed="10"/>
      <name val="ＦＡ明朝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ＦＡ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distributed" vertical="center" wrapText="1"/>
    </xf>
    <xf numFmtId="0" fontId="1" fillId="33" borderId="13" xfId="0" applyFont="1" applyFill="1" applyBorder="1" applyAlignment="1">
      <alignment horizontal="distributed" vertical="center" wrapText="1"/>
    </xf>
    <xf numFmtId="180" fontId="3" fillId="33" borderId="15" xfId="0" applyNumberFormat="1" applyFont="1" applyFill="1" applyBorder="1" applyAlignment="1">
      <alignment horizontal="right" vertical="center" wrapText="1"/>
    </xf>
    <xf numFmtId="180" fontId="3" fillId="33" borderId="11" xfId="0" applyNumberFormat="1" applyFont="1" applyFill="1" applyBorder="1" applyAlignment="1">
      <alignment horizontal="right" vertical="center" wrapText="1"/>
    </xf>
    <xf numFmtId="180" fontId="4" fillId="33" borderId="14" xfId="0" applyNumberFormat="1" applyFont="1" applyFill="1" applyBorder="1" applyAlignment="1">
      <alignment horizontal="right" vertical="center" wrapText="1"/>
    </xf>
    <xf numFmtId="180" fontId="4" fillId="33" borderId="16" xfId="0" applyNumberFormat="1" applyFont="1" applyFill="1" applyBorder="1" applyAlignment="1">
      <alignment horizontal="right" vertical="center" wrapText="1"/>
    </xf>
    <xf numFmtId="180" fontId="4" fillId="33" borderId="17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right" vertical="center"/>
    </xf>
    <xf numFmtId="180" fontId="3" fillId="33" borderId="18" xfId="0" applyNumberFormat="1" applyFont="1" applyFill="1" applyBorder="1" applyAlignment="1">
      <alignment horizontal="right" vertical="center" wrapText="1"/>
    </xf>
    <xf numFmtId="180" fontId="4" fillId="33" borderId="19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Border="1" applyAlignment="1">
      <alignment horizontal="right" vertical="center" wrapText="1"/>
    </xf>
    <xf numFmtId="180" fontId="4" fillId="33" borderId="20" xfId="0" applyNumberFormat="1" applyFont="1" applyFill="1" applyBorder="1" applyAlignment="1">
      <alignment horizontal="right" vertical="center" wrapText="1"/>
    </xf>
    <xf numFmtId="0" fontId="45" fillId="33" borderId="0" xfId="0" applyFont="1" applyFill="1" applyAlignment="1">
      <alignment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vertical="center"/>
    </xf>
    <xf numFmtId="0" fontId="2" fillId="33" borderId="19" xfId="0" applyFont="1" applyFill="1" applyBorder="1" applyAlignment="1">
      <alignment horizontal="distributed" vertical="center" wrapText="1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" fillId="33" borderId="19" xfId="0" applyFont="1" applyFill="1" applyBorder="1" applyAlignment="1">
      <alignment horizontal="distributed" vertical="center" wrapText="1"/>
    </xf>
    <xf numFmtId="0" fontId="10" fillId="33" borderId="0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6762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6762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L12" sqref="L12"/>
    </sheetView>
  </sheetViews>
  <sheetFormatPr defaultColWidth="9.00390625" defaultRowHeight="13.5"/>
  <cols>
    <col min="1" max="16384" width="9.00390625" style="2" customWidth="1"/>
  </cols>
  <sheetData>
    <row r="1" ht="17.25">
      <c r="A1" s="1" t="s">
        <v>36</v>
      </c>
    </row>
    <row r="2" spans="1:10" ht="14.25" thickBot="1">
      <c r="A2" s="3" t="s">
        <v>35</v>
      </c>
      <c r="J2" s="17" t="s">
        <v>40</v>
      </c>
    </row>
    <row r="3" spans="1:10" ht="13.5">
      <c r="A3" s="4" t="s">
        <v>0</v>
      </c>
      <c r="B3" s="37" t="s">
        <v>2</v>
      </c>
      <c r="C3" s="38"/>
      <c r="D3" s="39"/>
      <c r="E3" s="37" t="s">
        <v>3</v>
      </c>
      <c r="F3" s="38"/>
      <c r="G3" s="38"/>
      <c r="H3" s="38"/>
      <c r="I3" s="38"/>
      <c r="J3" s="39"/>
    </row>
    <row r="4" spans="1:10" ht="14.25" thickBot="1">
      <c r="A4" s="6"/>
      <c r="B4" s="40"/>
      <c r="C4" s="41"/>
      <c r="D4" s="42"/>
      <c r="E4" s="40"/>
      <c r="F4" s="41"/>
      <c r="G4" s="41"/>
      <c r="H4" s="41"/>
      <c r="I4" s="41"/>
      <c r="J4" s="42"/>
    </row>
    <row r="5" spans="1:10" ht="14.25" thickBot="1">
      <c r="A5" s="6"/>
      <c r="B5" s="43" t="s">
        <v>4</v>
      </c>
      <c r="C5" s="43" t="s">
        <v>5</v>
      </c>
      <c r="D5" s="43" t="s">
        <v>6</v>
      </c>
      <c r="E5" s="45" t="s">
        <v>4</v>
      </c>
      <c r="F5" s="46"/>
      <c r="G5" s="45" t="s">
        <v>7</v>
      </c>
      <c r="H5" s="46"/>
      <c r="I5" s="45" t="s">
        <v>8</v>
      </c>
      <c r="J5" s="46"/>
    </row>
    <row r="6" spans="1:10" ht="14.25" thickBot="1">
      <c r="A6" s="7" t="s">
        <v>1</v>
      </c>
      <c r="B6" s="44"/>
      <c r="C6" s="44"/>
      <c r="D6" s="44"/>
      <c r="E6" s="8" t="s">
        <v>9</v>
      </c>
      <c r="F6" s="5" t="s">
        <v>10</v>
      </c>
      <c r="G6" s="8" t="s">
        <v>9</v>
      </c>
      <c r="H6" s="8" t="s">
        <v>10</v>
      </c>
      <c r="I6" s="8" t="s">
        <v>9</v>
      </c>
      <c r="J6" s="8" t="s">
        <v>10</v>
      </c>
    </row>
    <row r="7" spans="1:10" ht="13.5">
      <c r="A7" s="9" t="s">
        <v>11</v>
      </c>
      <c r="B7" s="18">
        <v>30</v>
      </c>
      <c r="C7" s="12">
        <v>16</v>
      </c>
      <c r="D7" s="12">
        <v>14</v>
      </c>
      <c r="E7" s="12">
        <v>481</v>
      </c>
      <c r="F7" s="12">
        <v>1137</v>
      </c>
      <c r="G7" s="12">
        <v>221</v>
      </c>
      <c r="H7" s="12">
        <v>527</v>
      </c>
      <c r="I7" s="12">
        <v>260</v>
      </c>
      <c r="J7" s="13">
        <v>610</v>
      </c>
    </row>
    <row r="8" spans="1:10" ht="13.5">
      <c r="A8" s="9"/>
      <c r="B8" s="19"/>
      <c r="C8" s="20"/>
      <c r="D8" s="20"/>
      <c r="E8" s="20"/>
      <c r="F8" s="20"/>
      <c r="G8" s="20"/>
      <c r="H8" s="20"/>
      <c r="I8" s="20"/>
      <c r="J8" s="14"/>
    </row>
    <row r="9" spans="1:10" ht="13.5">
      <c r="A9" s="10" t="s">
        <v>12</v>
      </c>
      <c r="B9" s="19">
        <v>0</v>
      </c>
      <c r="C9" s="20">
        <v>0</v>
      </c>
      <c r="D9" s="20">
        <v>0</v>
      </c>
      <c r="E9" s="20">
        <v>2</v>
      </c>
      <c r="F9" s="20">
        <v>5</v>
      </c>
      <c r="G9" s="20">
        <v>0</v>
      </c>
      <c r="H9" s="20">
        <v>0</v>
      </c>
      <c r="I9" s="20">
        <v>2</v>
      </c>
      <c r="J9" s="14">
        <v>5</v>
      </c>
    </row>
    <row r="10" spans="1:10" ht="13.5">
      <c r="A10" s="10" t="s">
        <v>13</v>
      </c>
      <c r="B10" s="19">
        <v>0</v>
      </c>
      <c r="C10" s="20">
        <v>0</v>
      </c>
      <c r="D10" s="20">
        <v>0</v>
      </c>
      <c r="E10" s="20">
        <v>3</v>
      </c>
      <c r="F10" s="20">
        <v>6</v>
      </c>
      <c r="G10" s="20">
        <v>0</v>
      </c>
      <c r="H10" s="20">
        <v>0</v>
      </c>
      <c r="I10" s="20">
        <v>3</v>
      </c>
      <c r="J10" s="14">
        <v>6</v>
      </c>
    </row>
    <row r="11" spans="1:10" ht="13.5">
      <c r="A11" s="10" t="s">
        <v>14</v>
      </c>
      <c r="B11" s="19">
        <v>1</v>
      </c>
      <c r="C11" s="20">
        <v>0</v>
      </c>
      <c r="D11" s="20">
        <v>1</v>
      </c>
      <c r="E11" s="20">
        <v>17</v>
      </c>
      <c r="F11" s="20">
        <v>36</v>
      </c>
      <c r="G11" s="20">
        <v>0</v>
      </c>
      <c r="H11" s="20">
        <v>0</v>
      </c>
      <c r="I11" s="20">
        <v>17</v>
      </c>
      <c r="J11" s="14">
        <v>36</v>
      </c>
    </row>
    <row r="12" spans="1:10" ht="13.5">
      <c r="A12" s="10"/>
      <c r="B12" s="19"/>
      <c r="C12" s="20"/>
      <c r="D12" s="20"/>
      <c r="E12" s="20"/>
      <c r="F12" s="20"/>
      <c r="G12" s="20"/>
      <c r="H12" s="20"/>
      <c r="I12" s="20"/>
      <c r="J12" s="14"/>
    </row>
    <row r="13" spans="1:10" ht="13.5">
      <c r="A13" s="10" t="s">
        <v>15</v>
      </c>
      <c r="B13" s="19">
        <v>2</v>
      </c>
      <c r="C13" s="20">
        <v>1</v>
      </c>
      <c r="D13" s="20">
        <v>1</v>
      </c>
      <c r="E13" s="20">
        <v>28</v>
      </c>
      <c r="F13" s="20">
        <v>66</v>
      </c>
      <c r="G13" s="20">
        <v>9</v>
      </c>
      <c r="H13" s="20">
        <v>20</v>
      </c>
      <c r="I13" s="20">
        <v>19</v>
      </c>
      <c r="J13" s="14">
        <v>46</v>
      </c>
    </row>
    <row r="14" spans="1:10" ht="13.5">
      <c r="A14" s="10" t="s">
        <v>16</v>
      </c>
      <c r="B14" s="19">
        <v>0</v>
      </c>
      <c r="C14" s="20">
        <v>0</v>
      </c>
      <c r="D14" s="20">
        <v>0</v>
      </c>
      <c r="E14" s="20">
        <v>2</v>
      </c>
      <c r="F14" s="20">
        <v>4</v>
      </c>
      <c r="G14" s="20">
        <v>0</v>
      </c>
      <c r="H14" s="20">
        <v>0</v>
      </c>
      <c r="I14" s="20">
        <v>2</v>
      </c>
      <c r="J14" s="14">
        <v>4</v>
      </c>
    </row>
    <row r="15" spans="1:10" ht="13.5">
      <c r="A15" s="10" t="s">
        <v>17</v>
      </c>
      <c r="B15" s="19">
        <v>1</v>
      </c>
      <c r="C15" s="20">
        <v>1</v>
      </c>
      <c r="D15" s="20">
        <v>0</v>
      </c>
      <c r="E15" s="20">
        <v>6</v>
      </c>
      <c r="F15" s="20">
        <v>15</v>
      </c>
      <c r="G15" s="20">
        <v>6</v>
      </c>
      <c r="H15" s="20">
        <v>15</v>
      </c>
      <c r="I15" s="20">
        <v>0</v>
      </c>
      <c r="J15" s="14">
        <v>0</v>
      </c>
    </row>
    <row r="16" spans="1:10" ht="13.5">
      <c r="A16" s="10"/>
      <c r="B16" s="19"/>
      <c r="C16" s="20"/>
      <c r="D16" s="20"/>
      <c r="E16" s="20"/>
      <c r="F16" s="20"/>
      <c r="G16" s="20"/>
      <c r="H16" s="20"/>
      <c r="I16" s="20"/>
      <c r="J16" s="14"/>
    </row>
    <row r="17" spans="1:10" ht="13.5">
      <c r="A17" s="10" t="s">
        <v>18</v>
      </c>
      <c r="B17" s="19">
        <v>3</v>
      </c>
      <c r="C17" s="20">
        <v>1</v>
      </c>
      <c r="D17" s="20">
        <v>2</v>
      </c>
      <c r="E17" s="20">
        <v>58</v>
      </c>
      <c r="F17" s="20">
        <v>139</v>
      </c>
      <c r="G17" s="20">
        <v>24</v>
      </c>
      <c r="H17" s="20">
        <v>57</v>
      </c>
      <c r="I17" s="20">
        <v>34</v>
      </c>
      <c r="J17" s="14">
        <v>82</v>
      </c>
    </row>
    <row r="18" spans="1:10" ht="13.5">
      <c r="A18" s="10" t="s">
        <v>19</v>
      </c>
      <c r="B18" s="19">
        <v>1</v>
      </c>
      <c r="C18" s="20">
        <v>0</v>
      </c>
      <c r="D18" s="20">
        <v>1</v>
      </c>
      <c r="E18" s="20">
        <v>27</v>
      </c>
      <c r="F18" s="20">
        <v>60</v>
      </c>
      <c r="G18" s="20">
        <v>0</v>
      </c>
      <c r="H18" s="20">
        <v>0</v>
      </c>
      <c r="I18" s="20">
        <v>27</v>
      </c>
      <c r="J18" s="14">
        <v>60</v>
      </c>
    </row>
    <row r="19" spans="1:10" ht="13.5">
      <c r="A19" s="10" t="s">
        <v>20</v>
      </c>
      <c r="B19" s="19">
        <v>1</v>
      </c>
      <c r="C19" s="20">
        <v>1</v>
      </c>
      <c r="D19" s="20">
        <v>0</v>
      </c>
      <c r="E19" s="20">
        <v>9</v>
      </c>
      <c r="F19" s="20">
        <v>21</v>
      </c>
      <c r="G19" s="20">
        <v>9</v>
      </c>
      <c r="H19" s="20">
        <v>21</v>
      </c>
      <c r="I19" s="20">
        <v>0</v>
      </c>
      <c r="J19" s="14">
        <v>0</v>
      </c>
    </row>
    <row r="20" spans="1:10" ht="13.5">
      <c r="A20" s="10"/>
      <c r="B20" s="19"/>
      <c r="C20" s="20"/>
      <c r="D20" s="20"/>
      <c r="E20" s="20"/>
      <c r="F20" s="20"/>
      <c r="G20" s="20"/>
      <c r="H20" s="20"/>
      <c r="I20" s="20"/>
      <c r="J20" s="14"/>
    </row>
    <row r="21" spans="1:10" ht="13.5">
      <c r="A21" s="10" t="s">
        <v>21</v>
      </c>
      <c r="B21" s="19">
        <v>2</v>
      </c>
      <c r="C21" s="20">
        <v>2</v>
      </c>
      <c r="D21" s="20">
        <v>0</v>
      </c>
      <c r="E21" s="20">
        <v>9</v>
      </c>
      <c r="F21" s="20">
        <v>22</v>
      </c>
      <c r="G21" s="20">
        <v>9</v>
      </c>
      <c r="H21" s="20">
        <v>22</v>
      </c>
      <c r="I21" s="20">
        <v>0</v>
      </c>
      <c r="J21" s="14">
        <v>0</v>
      </c>
    </row>
    <row r="22" spans="1:10" ht="13.5">
      <c r="A22" s="10" t="s">
        <v>22</v>
      </c>
      <c r="B22" s="19">
        <v>2</v>
      </c>
      <c r="C22" s="20">
        <v>2</v>
      </c>
      <c r="D22" s="20">
        <v>0</v>
      </c>
      <c r="E22" s="20">
        <v>33</v>
      </c>
      <c r="F22" s="20">
        <v>76</v>
      </c>
      <c r="G22" s="20">
        <v>33</v>
      </c>
      <c r="H22" s="20">
        <v>76</v>
      </c>
      <c r="I22" s="20">
        <v>0</v>
      </c>
      <c r="J22" s="14">
        <v>0</v>
      </c>
    </row>
    <row r="23" spans="1:10" ht="13.5">
      <c r="A23" s="10" t="s">
        <v>23</v>
      </c>
      <c r="B23" s="19">
        <v>3</v>
      </c>
      <c r="C23" s="20">
        <v>1</v>
      </c>
      <c r="D23" s="20">
        <v>2</v>
      </c>
      <c r="E23" s="20">
        <v>65</v>
      </c>
      <c r="F23" s="20">
        <v>148</v>
      </c>
      <c r="G23" s="20">
        <v>27</v>
      </c>
      <c r="H23" s="20">
        <v>64</v>
      </c>
      <c r="I23" s="20">
        <v>38</v>
      </c>
      <c r="J23" s="14">
        <v>84</v>
      </c>
    </row>
    <row r="24" spans="1:10" ht="13.5">
      <c r="A24" s="10"/>
      <c r="B24" s="19"/>
      <c r="C24" s="20"/>
      <c r="D24" s="20"/>
      <c r="E24" s="20"/>
      <c r="F24" s="20"/>
      <c r="G24" s="20"/>
      <c r="H24" s="20"/>
      <c r="I24" s="20"/>
      <c r="J24" s="14"/>
    </row>
    <row r="25" spans="1:10" ht="13.5">
      <c r="A25" s="10" t="s">
        <v>24</v>
      </c>
      <c r="B25" s="19">
        <v>1</v>
      </c>
      <c r="C25" s="20">
        <v>1</v>
      </c>
      <c r="D25" s="20">
        <v>0</v>
      </c>
      <c r="E25" s="20">
        <v>11</v>
      </c>
      <c r="F25" s="20">
        <v>28</v>
      </c>
      <c r="G25" s="20">
        <v>11</v>
      </c>
      <c r="H25" s="20">
        <v>28</v>
      </c>
      <c r="I25" s="20">
        <v>0</v>
      </c>
      <c r="J25" s="14">
        <v>0</v>
      </c>
    </row>
    <row r="26" spans="1:10" ht="13.5">
      <c r="A26" s="10" t="s">
        <v>25</v>
      </c>
      <c r="B26" s="19">
        <v>1</v>
      </c>
      <c r="C26" s="20">
        <v>1</v>
      </c>
      <c r="D26" s="20">
        <v>0</v>
      </c>
      <c r="E26" s="20">
        <v>11</v>
      </c>
      <c r="F26" s="20">
        <v>26</v>
      </c>
      <c r="G26" s="20">
        <v>11</v>
      </c>
      <c r="H26" s="20">
        <v>26</v>
      </c>
      <c r="I26" s="20">
        <v>0</v>
      </c>
      <c r="J26" s="14">
        <v>0</v>
      </c>
    </row>
    <row r="27" spans="1:10" ht="13.5">
      <c r="A27" s="10" t="s">
        <v>26</v>
      </c>
      <c r="B27" s="19">
        <v>2</v>
      </c>
      <c r="C27" s="20">
        <v>0</v>
      </c>
      <c r="D27" s="20">
        <v>2</v>
      </c>
      <c r="E27" s="20">
        <v>36</v>
      </c>
      <c r="F27" s="20">
        <v>85</v>
      </c>
      <c r="G27" s="20">
        <v>0</v>
      </c>
      <c r="H27" s="20">
        <v>0</v>
      </c>
      <c r="I27" s="20">
        <v>36</v>
      </c>
      <c r="J27" s="14">
        <v>85</v>
      </c>
    </row>
    <row r="28" spans="1:10" ht="13.5">
      <c r="A28" s="10"/>
      <c r="B28" s="19"/>
      <c r="C28" s="20"/>
      <c r="D28" s="20"/>
      <c r="E28" s="20"/>
      <c r="F28" s="20"/>
      <c r="G28" s="20"/>
      <c r="H28" s="20"/>
      <c r="I28" s="20"/>
      <c r="J28" s="14"/>
    </row>
    <row r="29" spans="1:10" ht="13.5">
      <c r="A29" s="10" t="s">
        <v>27</v>
      </c>
      <c r="B29" s="19">
        <v>1</v>
      </c>
      <c r="C29" s="20">
        <v>0</v>
      </c>
      <c r="D29" s="20">
        <v>1</v>
      </c>
      <c r="E29" s="20">
        <v>16</v>
      </c>
      <c r="F29" s="20">
        <v>39</v>
      </c>
      <c r="G29" s="20">
        <v>0</v>
      </c>
      <c r="H29" s="20">
        <v>0</v>
      </c>
      <c r="I29" s="20">
        <v>16</v>
      </c>
      <c r="J29" s="14">
        <v>39</v>
      </c>
    </row>
    <row r="30" spans="1:10" ht="13.5">
      <c r="A30" s="10" t="s">
        <v>28</v>
      </c>
      <c r="B30" s="19">
        <v>1</v>
      </c>
      <c r="C30" s="20">
        <v>1</v>
      </c>
      <c r="D30" s="20">
        <v>0</v>
      </c>
      <c r="E30" s="20">
        <v>12</v>
      </c>
      <c r="F30" s="20">
        <v>29</v>
      </c>
      <c r="G30" s="20">
        <v>12</v>
      </c>
      <c r="H30" s="20">
        <v>29</v>
      </c>
      <c r="I30" s="20">
        <v>0</v>
      </c>
      <c r="J30" s="14">
        <v>0</v>
      </c>
    </row>
    <row r="31" spans="1:10" ht="13.5">
      <c r="A31" s="10" t="s">
        <v>29</v>
      </c>
      <c r="B31" s="19">
        <v>1</v>
      </c>
      <c r="C31" s="20">
        <v>0</v>
      </c>
      <c r="D31" s="20">
        <v>1</v>
      </c>
      <c r="E31" s="20">
        <v>19</v>
      </c>
      <c r="F31" s="20">
        <v>48</v>
      </c>
      <c r="G31" s="20">
        <v>0</v>
      </c>
      <c r="H31" s="20">
        <v>0</v>
      </c>
      <c r="I31" s="20">
        <v>19</v>
      </c>
      <c r="J31" s="14">
        <v>48</v>
      </c>
    </row>
    <row r="32" spans="1:10" ht="13.5">
      <c r="A32" s="10"/>
      <c r="B32" s="19"/>
      <c r="C32" s="20"/>
      <c r="D32" s="20"/>
      <c r="E32" s="20"/>
      <c r="F32" s="20"/>
      <c r="G32" s="20"/>
      <c r="H32" s="20"/>
      <c r="I32" s="20"/>
      <c r="J32" s="14"/>
    </row>
    <row r="33" spans="1:10" ht="13.5">
      <c r="A33" s="10" t="s">
        <v>30</v>
      </c>
      <c r="B33" s="19">
        <v>2</v>
      </c>
      <c r="C33" s="20">
        <v>1</v>
      </c>
      <c r="D33" s="20">
        <v>1</v>
      </c>
      <c r="E33" s="20">
        <v>26</v>
      </c>
      <c r="F33" s="20">
        <v>61</v>
      </c>
      <c r="G33" s="20">
        <v>18</v>
      </c>
      <c r="H33" s="20">
        <v>41</v>
      </c>
      <c r="I33" s="20">
        <v>8</v>
      </c>
      <c r="J33" s="14">
        <v>20</v>
      </c>
    </row>
    <row r="34" spans="1:10" ht="13.5">
      <c r="A34" s="10" t="s">
        <v>31</v>
      </c>
      <c r="B34" s="19">
        <v>1</v>
      </c>
      <c r="C34" s="20">
        <v>1</v>
      </c>
      <c r="D34" s="20">
        <v>0</v>
      </c>
      <c r="E34" s="20">
        <v>23</v>
      </c>
      <c r="F34" s="20">
        <v>57</v>
      </c>
      <c r="G34" s="20">
        <v>18</v>
      </c>
      <c r="H34" s="20">
        <v>45</v>
      </c>
      <c r="I34" s="20">
        <v>5</v>
      </c>
      <c r="J34" s="14">
        <v>12</v>
      </c>
    </row>
    <row r="35" spans="1:10" ht="13.5">
      <c r="A35" s="10" t="s">
        <v>32</v>
      </c>
      <c r="B35" s="19">
        <v>1</v>
      </c>
      <c r="C35" s="20">
        <v>1</v>
      </c>
      <c r="D35" s="20">
        <v>0</v>
      </c>
      <c r="E35" s="20">
        <v>19</v>
      </c>
      <c r="F35" s="20">
        <v>48</v>
      </c>
      <c r="G35" s="20">
        <v>19</v>
      </c>
      <c r="H35" s="20">
        <v>48</v>
      </c>
      <c r="I35" s="20">
        <v>0</v>
      </c>
      <c r="J35" s="14">
        <v>0</v>
      </c>
    </row>
    <row r="36" spans="1:10" ht="13.5">
      <c r="A36" s="10"/>
      <c r="B36" s="19"/>
      <c r="C36" s="20"/>
      <c r="D36" s="20"/>
      <c r="E36" s="20"/>
      <c r="F36" s="20"/>
      <c r="G36" s="20"/>
      <c r="H36" s="20"/>
      <c r="I36" s="20"/>
      <c r="J36" s="14"/>
    </row>
    <row r="37" spans="1:10" ht="13.5">
      <c r="A37" s="10" t="s">
        <v>33</v>
      </c>
      <c r="B37" s="19">
        <v>2</v>
      </c>
      <c r="C37" s="20">
        <v>0</v>
      </c>
      <c r="D37" s="20">
        <v>2</v>
      </c>
      <c r="E37" s="20">
        <v>34</v>
      </c>
      <c r="F37" s="20">
        <v>83</v>
      </c>
      <c r="G37" s="20">
        <v>0</v>
      </c>
      <c r="H37" s="20">
        <v>0</v>
      </c>
      <c r="I37" s="20">
        <v>34</v>
      </c>
      <c r="J37" s="14">
        <v>83</v>
      </c>
    </row>
    <row r="38" spans="1:10" ht="14.25" thickBot="1">
      <c r="A38" s="11" t="s">
        <v>34</v>
      </c>
      <c r="B38" s="21">
        <v>1</v>
      </c>
      <c r="C38" s="15">
        <v>1</v>
      </c>
      <c r="D38" s="15">
        <v>0</v>
      </c>
      <c r="E38" s="15">
        <v>15</v>
      </c>
      <c r="F38" s="15">
        <v>35</v>
      </c>
      <c r="G38" s="15">
        <v>15</v>
      </c>
      <c r="H38" s="15">
        <v>35</v>
      </c>
      <c r="I38" s="15">
        <v>0</v>
      </c>
      <c r="J38" s="16">
        <v>0</v>
      </c>
    </row>
    <row r="39" ht="13.5">
      <c r="A39" s="47" t="s">
        <v>37</v>
      </c>
    </row>
    <row r="40" ht="13.5">
      <c r="A40" s="47" t="s">
        <v>42</v>
      </c>
    </row>
    <row r="41" ht="13.5">
      <c r="A41" s="47" t="s">
        <v>43</v>
      </c>
    </row>
    <row r="42" ht="13.5">
      <c r="A42" s="22"/>
    </row>
  </sheetData>
  <sheetProtection/>
  <mergeCells count="8">
    <mergeCell ref="B3:D4"/>
    <mergeCell ref="E3:J4"/>
    <mergeCell ref="B5:B6"/>
    <mergeCell ref="C5:C6"/>
    <mergeCell ref="D5:D6"/>
    <mergeCell ref="E5:F5"/>
    <mergeCell ref="G5:H5"/>
    <mergeCell ref="I5:J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B7" sqref="B7:J38"/>
    </sheetView>
  </sheetViews>
  <sheetFormatPr defaultColWidth="9.00390625" defaultRowHeight="13.5"/>
  <cols>
    <col min="1" max="16384" width="9.00390625" style="2" customWidth="1"/>
  </cols>
  <sheetData>
    <row r="1" ht="17.25">
      <c r="A1" s="1" t="s">
        <v>36</v>
      </c>
    </row>
    <row r="2" spans="1:10" ht="14.25" thickBot="1">
      <c r="A2" s="3" t="s">
        <v>35</v>
      </c>
      <c r="J2" s="17" t="s">
        <v>41</v>
      </c>
    </row>
    <row r="3" spans="1:10" ht="13.5">
      <c r="A3" s="4" t="s">
        <v>0</v>
      </c>
      <c r="B3" s="37" t="s">
        <v>2</v>
      </c>
      <c r="C3" s="38"/>
      <c r="D3" s="39"/>
      <c r="E3" s="37" t="s">
        <v>3</v>
      </c>
      <c r="F3" s="38"/>
      <c r="G3" s="38"/>
      <c r="H3" s="38"/>
      <c r="I3" s="38"/>
      <c r="J3" s="39"/>
    </row>
    <row r="4" spans="1:10" ht="14.25" thickBot="1">
      <c r="A4" s="6"/>
      <c r="B4" s="40"/>
      <c r="C4" s="41"/>
      <c r="D4" s="42"/>
      <c r="E4" s="40"/>
      <c r="F4" s="41"/>
      <c r="G4" s="41"/>
      <c r="H4" s="41"/>
      <c r="I4" s="41"/>
      <c r="J4" s="42"/>
    </row>
    <row r="5" spans="1:10" ht="14.25" thickBot="1">
      <c r="A5" s="6"/>
      <c r="B5" s="43" t="s">
        <v>4</v>
      </c>
      <c r="C5" s="43" t="s">
        <v>5</v>
      </c>
      <c r="D5" s="43" t="s">
        <v>6</v>
      </c>
      <c r="E5" s="45" t="s">
        <v>4</v>
      </c>
      <c r="F5" s="46"/>
      <c r="G5" s="45" t="s">
        <v>7</v>
      </c>
      <c r="H5" s="46"/>
      <c r="I5" s="45" t="s">
        <v>8</v>
      </c>
      <c r="J5" s="46"/>
    </row>
    <row r="6" spans="1:11" ht="14.25" thickBot="1">
      <c r="A6" s="7" t="s">
        <v>1</v>
      </c>
      <c r="B6" s="44"/>
      <c r="C6" s="44"/>
      <c r="D6" s="44"/>
      <c r="E6" s="24" t="s">
        <v>9</v>
      </c>
      <c r="F6" s="23" t="s">
        <v>10</v>
      </c>
      <c r="G6" s="23" t="s">
        <v>9</v>
      </c>
      <c r="H6" s="23" t="s">
        <v>10</v>
      </c>
      <c r="I6" s="23" t="s">
        <v>9</v>
      </c>
      <c r="J6" s="23" t="s">
        <v>10</v>
      </c>
      <c r="K6" s="25"/>
    </row>
    <row r="7" spans="1:11" ht="13.5">
      <c r="A7" s="9" t="s">
        <v>11</v>
      </c>
      <c r="B7" s="18">
        <f aca="true" t="shared" si="0" ref="B7:J7">SUM(B8:B38)</f>
        <v>30</v>
      </c>
      <c r="C7" s="12">
        <f t="shared" si="0"/>
        <v>16</v>
      </c>
      <c r="D7" s="12">
        <f t="shared" si="0"/>
        <v>14</v>
      </c>
      <c r="E7" s="12">
        <f t="shared" si="0"/>
        <v>481</v>
      </c>
      <c r="F7" s="12">
        <f t="shared" si="0"/>
        <v>1137</v>
      </c>
      <c r="G7" s="12">
        <f t="shared" si="0"/>
        <v>221</v>
      </c>
      <c r="H7" s="12">
        <f t="shared" si="0"/>
        <v>527</v>
      </c>
      <c r="I7" s="12">
        <f t="shared" si="0"/>
        <v>260</v>
      </c>
      <c r="J7" s="13">
        <f t="shared" si="0"/>
        <v>610</v>
      </c>
      <c r="K7" s="26"/>
    </row>
    <row r="8" spans="1:11" ht="13.5">
      <c r="A8" s="9"/>
      <c r="B8" s="19"/>
      <c r="C8" s="20"/>
      <c r="D8" s="20"/>
      <c r="E8" s="20"/>
      <c r="F8" s="20"/>
      <c r="G8" s="20"/>
      <c r="H8" s="20"/>
      <c r="I8" s="20"/>
      <c r="J8" s="14"/>
      <c r="K8" s="26"/>
    </row>
    <row r="9" spans="1:11" ht="13.5">
      <c r="A9" s="10" t="s">
        <v>12</v>
      </c>
      <c r="B9" s="19">
        <v>0</v>
      </c>
      <c r="C9" s="27">
        <v>0</v>
      </c>
      <c r="D9" s="27">
        <v>0</v>
      </c>
      <c r="E9" s="20">
        <f>G9+I9</f>
        <v>2</v>
      </c>
      <c r="F9" s="20">
        <f>H9+J9</f>
        <v>5</v>
      </c>
      <c r="G9" s="27">
        <v>0</v>
      </c>
      <c r="H9" s="27">
        <v>0</v>
      </c>
      <c r="I9" s="27">
        <v>2</v>
      </c>
      <c r="J9" s="28">
        <v>5</v>
      </c>
      <c r="K9" s="29"/>
    </row>
    <row r="10" spans="1:11" ht="13.5">
      <c r="A10" s="10" t="s">
        <v>13</v>
      </c>
      <c r="B10" s="19">
        <v>0</v>
      </c>
      <c r="C10" s="27">
        <v>0</v>
      </c>
      <c r="D10" s="27">
        <v>0</v>
      </c>
      <c r="E10" s="20">
        <f aca="true" t="shared" si="1" ref="E10:F38">G10+I10</f>
        <v>3</v>
      </c>
      <c r="F10" s="20">
        <f t="shared" si="1"/>
        <v>6</v>
      </c>
      <c r="G10" s="27">
        <v>0</v>
      </c>
      <c r="H10" s="27">
        <v>0</v>
      </c>
      <c r="I10" s="27">
        <v>3</v>
      </c>
      <c r="J10" s="28">
        <v>6</v>
      </c>
      <c r="K10" s="29"/>
    </row>
    <row r="11" spans="1:11" ht="13.5">
      <c r="A11" s="10" t="s">
        <v>14</v>
      </c>
      <c r="B11" s="19">
        <f>SUM(C11:D11)</f>
        <v>1</v>
      </c>
      <c r="C11" s="27">
        <v>0</v>
      </c>
      <c r="D11" s="27">
        <v>1</v>
      </c>
      <c r="E11" s="20">
        <f t="shared" si="1"/>
        <v>17</v>
      </c>
      <c r="F11" s="20">
        <f t="shared" si="1"/>
        <v>36</v>
      </c>
      <c r="G11" s="27">
        <v>0</v>
      </c>
      <c r="H11" s="27">
        <v>0</v>
      </c>
      <c r="I11" s="27">
        <v>17</v>
      </c>
      <c r="J11" s="28">
        <v>36</v>
      </c>
      <c r="K11" s="29"/>
    </row>
    <row r="12" spans="1:11" ht="13.5">
      <c r="A12" s="10"/>
      <c r="B12" s="19"/>
      <c r="C12" s="30"/>
      <c r="D12" s="30"/>
      <c r="E12" s="20"/>
      <c r="F12" s="20"/>
      <c r="G12" s="30"/>
      <c r="H12" s="27"/>
      <c r="I12" s="30"/>
      <c r="J12" s="31"/>
      <c r="K12" s="29"/>
    </row>
    <row r="13" spans="1:11" ht="13.5">
      <c r="A13" s="10" t="s">
        <v>15</v>
      </c>
      <c r="B13" s="19">
        <f>SUM(C13:D13)</f>
        <v>2</v>
      </c>
      <c r="C13" s="27">
        <v>1</v>
      </c>
      <c r="D13" s="27">
        <v>1</v>
      </c>
      <c r="E13" s="20">
        <f t="shared" si="1"/>
        <v>28</v>
      </c>
      <c r="F13" s="20">
        <f t="shared" si="1"/>
        <v>66</v>
      </c>
      <c r="G13" s="27">
        <v>9</v>
      </c>
      <c r="H13" s="27">
        <v>20</v>
      </c>
      <c r="I13" s="27">
        <v>19</v>
      </c>
      <c r="J13" s="28">
        <v>46</v>
      </c>
      <c r="K13" s="29"/>
    </row>
    <row r="14" spans="1:11" ht="13.5">
      <c r="A14" s="10" t="s">
        <v>16</v>
      </c>
      <c r="B14" s="19">
        <f>SUM(C14:D14)</f>
        <v>0</v>
      </c>
      <c r="C14" s="27">
        <v>0</v>
      </c>
      <c r="D14" s="27">
        <v>0</v>
      </c>
      <c r="E14" s="20">
        <f t="shared" si="1"/>
        <v>2</v>
      </c>
      <c r="F14" s="20">
        <f t="shared" si="1"/>
        <v>4</v>
      </c>
      <c r="G14" s="27">
        <v>0</v>
      </c>
      <c r="H14" s="27">
        <v>0</v>
      </c>
      <c r="I14" s="27">
        <v>2</v>
      </c>
      <c r="J14" s="28">
        <v>4</v>
      </c>
      <c r="K14" s="29"/>
    </row>
    <row r="15" spans="1:11" ht="13.5">
      <c r="A15" s="10" t="s">
        <v>17</v>
      </c>
      <c r="B15" s="19">
        <f>SUM(C15:D15)</f>
        <v>1</v>
      </c>
      <c r="C15" s="27">
        <v>1</v>
      </c>
      <c r="D15" s="27">
        <v>0</v>
      </c>
      <c r="E15" s="20">
        <f t="shared" si="1"/>
        <v>6</v>
      </c>
      <c r="F15" s="20">
        <f t="shared" si="1"/>
        <v>15</v>
      </c>
      <c r="G15" s="27">
        <v>6</v>
      </c>
      <c r="H15" s="27">
        <v>15</v>
      </c>
      <c r="I15" s="27">
        <v>0</v>
      </c>
      <c r="J15" s="28">
        <v>0</v>
      </c>
      <c r="K15" s="29"/>
    </row>
    <row r="16" spans="1:11" ht="13.5">
      <c r="A16" s="10"/>
      <c r="B16" s="19"/>
      <c r="C16" s="30"/>
      <c r="D16" s="30"/>
      <c r="E16" s="20"/>
      <c r="F16" s="20"/>
      <c r="G16" s="30"/>
      <c r="H16" s="30"/>
      <c r="I16" s="30"/>
      <c r="J16" s="31"/>
      <c r="K16" s="29"/>
    </row>
    <row r="17" spans="1:11" ht="13.5">
      <c r="A17" s="10" t="s">
        <v>18</v>
      </c>
      <c r="B17" s="19">
        <f>SUM(C17:D17)</f>
        <v>3</v>
      </c>
      <c r="C17" s="27">
        <v>1</v>
      </c>
      <c r="D17" s="27">
        <v>2</v>
      </c>
      <c r="E17" s="20">
        <f t="shared" si="1"/>
        <v>58</v>
      </c>
      <c r="F17" s="20">
        <f t="shared" si="1"/>
        <v>139</v>
      </c>
      <c r="G17" s="27">
        <v>24</v>
      </c>
      <c r="H17" s="27">
        <v>57</v>
      </c>
      <c r="I17" s="27">
        <v>34</v>
      </c>
      <c r="J17" s="28">
        <v>82</v>
      </c>
      <c r="K17" s="29"/>
    </row>
    <row r="18" spans="1:11" ht="13.5">
      <c r="A18" s="10" t="s">
        <v>19</v>
      </c>
      <c r="B18" s="19">
        <f>SUM(C18:D18)</f>
        <v>1</v>
      </c>
      <c r="C18" s="27">
        <v>0</v>
      </c>
      <c r="D18" s="27">
        <v>1</v>
      </c>
      <c r="E18" s="20">
        <f t="shared" si="1"/>
        <v>27</v>
      </c>
      <c r="F18" s="20">
        <f t="shared" si="1"/>
        <v>60</v>
      </c>
      <c r="G18" s="27">
        <v>0</v>
      </c>
      <c r="H18" s="27">
        <v>0</v>
      </c>
      <c r="I18" s="27">
        <v>27</v>
      </c>
      <c r="J18" s="28">
        <v>60</v>
      </c>
      <c r="K18" s="29"/>
    </row>
    <row r="19" spans="1:11" ht="13.5">
      <c r="A19" s="10" t="s">
        <v>20</v>
      </c>
      <c r="B19" s="19">
        <f>SUM(C19:D19)</f>
        <v>1</v>
      </c>
      <c r="C19" s="27">
        <v>1</v>
      </c>
      <c r="D19" s="27">
        <v>0</v>
      </c>
      <c r="E19" s="20">
        <f t="shared" si="1"/>
        <v>9</v>
      </c>
      <c r="F19" s="20">
        <f t="shared" si="1"/>
        <v>21</v>
      </c>
      <c r="G19" s="27">
        <v>9</v>
      </c>
      <c r="H19" s="27">
        <v>21</v>
      </c>
      <c r="I19" s="27">
        <v>0</v>
      </c>
      <c r="J19" s="28">
        <v>0</v>
      </c>
      <c r="K19" s="29"/>
    </row>
    <row r="20" spans="1:11" ht="13.5">
      <c r="A20" s="10"/>
      <c r="B20" s="19"/>
      <c r="C20" s="30"/>
      <c r="D20" s="30"/>
      <c r="E20" s="20"/>
      <c r="F20" s="20"/>
      <c r="G20" s="30"/>
      <c r="H20" s="30"/>
      <c r="I20" s="30"/>
      <c r="J20" s="31"/>
      <c r="K20" s="29"/>
    </row>
    <row r="21" spans="1:11" ht="13.5">
      <c r="A21" s="10" t="s">
        <v>21</v>
      </c>
      <c r="B21" s="19">
        <f>SUM(C21:D21)</f>
        <v>2</v>
      </c>
      <c r="C21" s="27">
        <v>2</v>
      </c>
      <c r="D21" s="27">
        <v>0</v>
      </c>
      <c r="E21" s="20">
        <f t="shared" si="1"/>
        <v>9</v>
      </c>
      <c r="F21" s="20">
        <f t="shared" si="1"/>
        <v>22</v>
      </c>
      <c r="G21" s="27">
        <v>9</v>
      </c>
      <c r="H21" s="27">
        <v>22</v>
      </c>
      <c r="I21" s="27">
        <v>0</v>
      </c>
      <c r="J21" s="28">
        <v>0</v>
      </c>
      <c r="K21" s="29"/>
    </row>
    <row r="22" spans="1:11" ht="13.5">
      <c r="A22" s="10" t="s">
        <v>22</v>
      </c>
      <c r="B22" s="19">
        <f>SUM(C22:D22)</f>
        <v>2</v>
      </c>
      <c r="C22" s="27">
        <v>2</v>
      </c>
      <c r="D22" s="27">
        <v>0</v>
      </c>
      <c r="E22" s="20">
        <f t="shared" si="1"/>
        <v>33</v>
      </c>
      <c r="F22" s="20">
        <f t="shared" si="1"/>
        <v>76</v>
      </c>
      <c r="G22" s="27">
        <f>32+1</f>
        <v>33</v>
      </c>
      <c r="H22" s="27">
        <f>73+3</f>
        <v>76</v>
      </c>
      <c r="I22" s="27">
        <v>0</v>
      </c>
      <c r="J22" s="28">
        <v>0</v>
      </c>
      <c r="K22" s="29"/>
    </row>
    <row r="23" spans="1:11" ht="13.5">
      <c r="A23" s="10" t="s">
        <v>23</v>
      </c>
      <c r="B23" s="19">
        <f>SUM(C23:D23)</f>
        <v>3</v>
      </c>
      <c r="C23" s="27">
        <v>1</v>
      </c>
      <c r="D23" s="27">
        <v>2</v>
      </c>
      <c r="E23" s="20">
        <f t="shared" si="1"/>
        <v>65</v>
      </c>
      <c r="F23" s="20">
        <f t="shared" si="1"/>
        <v>148</v>
      </c>
      <c r="G23" s="27">
        <v>27</v>
      </c>
      <c r="H23" s="27">
        <v>64</v>
      </c>
      <c r="I23" s="27">
        <v>38</v>
      </c>
      <c r="J23" s="28">
        <v>84</v>
      </c>
      <c r="K23" s="29"/>
    </row>
    <row r="24" spans="1:11" ht="13.5">
      <c r="A24" s="10"/>
      <c r="B24" s="19"/>
      <c r="C24" s="30"/>
      <c r="D24" s="30"/>
      <c r="E24" s="20"/>
      <c r="F24" s="20"/>
      <c r="G24" s="30"/>
      <c r="H24" s="30"/>
      <c r="I24" s="30"/>
      <c r="J24" s="31"/>
      <c r="K24" s="29"/>
    </row>
    <row r="25" spans="1:11" ht="13.5">
      <c r="A25" s="10" t="s">
        <v>24</v>
      </c>
      <c r="B25" s="19">
        <f>SUM(C25:D25)</f>
        <v>1</v>
      </c>
      <c r="C25" s="27">
        <v>1</v>
      </c>
      <c r="D25" s="27">
        <v>0</v>
      </c>
      <c r="E25" s="20">
        <f t="shared" si="1"/>
        <v>11</v>
      </c>
      <c r="F25" s="20">
        <f t="shared" si="1"/>
        <v>28</v>
      </c>
      <c r="G25" s="27">
        <v>11</v>
      </c>
      <c r="H25" s="27">
        <v>28</v>
      </c>
      <c r="I25" s="27">
        <v>0</v>
      </c>
      <c r="J25" s="28">
        <v>0</v>
      </c>
      <c r="K25" s="29"/>
    </row>
    <row r="26" spans="1:11" ht="13.5">
      <c r="A26" s="10" t="s">
        <v>25</v>
      </c>
      <c r="B26" s="19">
        <f>SUM(C26:D26)</f>
        <v>1</v>
      </c>
      <c r="C26" s="27">
        <v>1</v>
      </c>
      <c r="D26" s="27">
        <v>0</v>
      </c>
      <c r="E26" s="20">
        <f t="shared" si="1"/>
        <v>11</v>
      </c>
      <c r="F26" s="20">
        <f t="shared" si="1"/>
        <v>26</v>
      </c>
      <c r="G26" s="27">
        <v>11</v>
      </c>
      <c r="H26" s="27">
        <v>26</v>
      </c>
      <c r="I26" s="27">
        <v>0</v>
      </c>
      <c r="J26" s="28">
        <v>0</v>
      </c>
      <c r="K26" s="29"/>
    </row>
    <row r="27" spans="1:11" ht="13.5">
      <c r="A27" s="10" t="s">
        <v>26</v>
      </c>
      <c r="B27" s="19">
        <f>SUM(C27:D27)</f>
        <v>2</v>
      </c>
      <c r="C27" s="27">
        <v>0</v>
      </c>
      <c r="D27" s="27">
        <v>2</v>
      </c>
      <c r="E27" s="20">
        <f t="shared" si="1"/>
        <v>36</v>
      </c>
      <c r="F27" s="20">
        <f t="shared" si="1"/>
        <v>85</v>
      </c>
      <c r="G27" s="27">
        <v>0</v>
      </c>
      <c r="H27" s="27">
        <v>0</v>
      </c>
      <c r="I27" s="27">
        <v>36</v>
      </c>
      <c r="J27" s="28">
        <v>85</v>
      </c>
      <c r="K27" s="29"/>
    </row>
    <row r="28" spans="1:11" ht="13.5">
      <c r="A28" s="10"/>
      <c r="B28" s="19"/>
      <c r="C28" s="30"/>
      <c r="D28" s="30"/>
      <c r="E28" s="20"/>
      <c r="F28" s="20"/>
      <c r="G28" s="30"/>
      <c r="H28" s="30"/>
      <c r="I28" s="30"/>
      <c r="J28" s="31"/>
      <c r="K28" s="29"/>
    </row>
    <row r="29" spans="1:11" ht="13.5">
      <c r="A29" s="10" t="s">
        <v>27</v>
      </c>
      <c r="B29" s="19">
        <f>SUM(C29:D29)</f>
        <v>1</v>
      </c>
      <c r="C29" s="27">
        <v>0</v>
      </c>
      <c r="D29" s="27">
        <v>1</v>
      </c>
      <c r="E29" s="20">
        <f t="shared" si="1"/>
        <v>16</v>
      </c>
      <c r="F29" s="20">
        <f t="shared" si="1"/>
        <v>39</v>
      </c>
      <c r="G29" s="27">
        <v>0</v>
      </c>
      <c r="H29" s="27">
        <v>0</v>
      </c>
      <c r="I29" s="27">
        <v>16</v>
      </c>
      <c r="J29" s="28">
        <v>39</v>
      </c>
      <c r="K29" s="29"/>
    </row>
    <row r="30" spans="1:11" ht="13.5">
      <c r="A30" s="10" t="s">
        <v>28</v>
      </c>
      <c r="B30" s="19">
        <f>SUM(C30:D30)</f>
        <v>1</v>
      </c>
      <c r="C30" s="27">
        <v>1</v>
      </c>
      <c r="D30" s="27">
        <v>0</v>
      </c>
      <c r="E30" s="20">
        <f t="shared" si="1"/>
        <v>12</v>
      </c>
      <c r="F30" s="20">
        <f t="shared" si="1"/>
        <v>29</v>
      </c>
      <c r="G30" s="27">
        <v>12</v>
      </c>
      <c r="H30" s="27">
        <v>29</v>
      </c>
      <c r="I30" s="27">
        <v>0</v>
      </c>
      <c r="J30" s="28">
        <v>0</v>
      </c>
      <c r="K30" s="29"/>
    </row>
    <row r="31" spans="1:11" ht="13.5">
      <c r="A31" s="10" t="s">
        <v>29</v>
      </c>
      <c r="B31" s="19">
        <f>SUM(C31:D31)</f>
        <v>1</v>
      </c>
      <c r="C31" s="27">
        <v>0</v>
      </c>
      <c r="D31" s="27">
        <v>1</v>
      </c>
      <c r="E31" s="20">
        <f t="shared" si="1"/>
        <v>19</v>
      </c>
      <c r="F31" s="20">
        <f t="shared" si="1"/>
        <v>48</v>
      </c>
      <c r="G31" s="27">
        <v>0</v>
      </c>
      <c r="H31" s="27">
        <v>0</v>
      </c>
      <c r="I31" s="27">
        <v>19</v>
      </c>
      <c r="J31" s="28">
        <v>48</v>
      </c>
      <c r="K31" s="29"/>
    </row>
    <row r="32" spans="1:11" ht="13.5">
      <c r="A32" s="10"/>
      <c r="B32" s="19"/>
      <c r="C32" s="30"/>
      <c r="D32" s="30"/>
      <c r="E32" s="20"/>
      <c r="F32" s="20"/>
      <c r="G32" s="30"/>
      <c r="H32" s="30"/>
      <c r="I32" s="30"/>
      <c r="J32" s="31"/>
      <c r="K32" s="29"/>
    </row>
    <row r="33" spans="1:11" ht="13.5">
      <c r="A33" s="10" t="s">
        <v>30</v>
      </c>
      <c r="B33" s="19">
        <f>SUM(C33:D33)</f>
        <v>2</v>
      </c>
      <c r="C33" s="27">
        <v>1</v>
      </c>
      <c r="D33" s="27">
        <v>1</v>
      </c>
      <c r="E33" s="20">
        <f t="shared" si="1"/>
        <v>26</v>
      </c>
      <c r="F33" s="20">
        <f t="shared" si="1"/>
        <v>61</v>
      </c>
      <c r="G33" s="27">
        <v>18</v>
      </c>
      <c r="H33" s="27">
        <v>41</v>
      </c>
      <c r="I33" s="27">
        <v>8</v>
      </c>
      <c r="J33" s="28">
        <v>20</v>
      </c>
      <c r="K33" s="29"/>
    </row>
    <row r="34" spans="1:11" ht="13.5">
      <c r="A34" s="10" t="s">
        <v>31</v>
      </c>
      <c r="B34" s="19">
        <f>SUM(C34:D34)</f>
        <v>1</v>
      </c>
      <c r="C34" s="27">
        <v>1</v>
      </c>
      <c r="D34" s="27">
        <v>0</v>
      </c>
      <c r="E34" s="20">
        <f t="shared" si="1"/>
        <v>23</v>
      </c>
      <c r="F34" s="20">
        <f t="shared" si="1"/>
        <v>57</v>
      </c>
      <c r="G34" s="27">
        <v>18</v>
      </c>
      <c r="H34" s="27">
        <v>45</v>
      </c>
      <c r="I34" s="27">
        <v>5</v>
      </c>
      <c r="J34" s="28">
        <v>12</v>
      </c>
      <c r="K34" s="29"/>
    </row>
    <row r="35" spans="1:11" ht="13.5">
      <c r="A35" s="10" t="s">
        <v>32</v>
      </c>
      <c r="B35" s="19">
        <f>SUM(C35:D35)</f>
        <v>1</v>
      </c>
      <c r="C35" s="30">
        <v>1</v>
      </c>
      <c r="D35" s="30">
        <v>0</v>
      </c>
      <c r="E35" s="20">
        <f t="shared" si="1"/>
        <v>19</v>
      </c>
      <c r="F35" s="20">
        <f t="shared" si="1"/>
        <v>48</v>
      </c>
      <c r="G35" s="30">
        <v>19</v>
      </c>
      <c r="H35" s="32">
        <v>48</v>
      </c>
      <c r="I35" s="30">
        <v>0</v>
      </c>
      <c r="J35" s="31">
        <v>0</v>
      </c>
      <c r="K35" s="29"/>
    </row>
    <row r="36" spans="1:11" ht="13.5">
      <c r="A36" s="10"/>
      <c r="B36" s="19"/>
      <c r="C36" s="30"/>
      <c r="D36" s="30"/>
      <c r="E36" s="20"/>
      <c r="F36" s="20"/>
      <c r="G36" s="30"/>
      <c r="H36" s="30"/>
      <c r="I36" s="30"/>
      <c r="J36" s="31"/>
      <c r="K36" s="29"/>
    </row>
    <row r="37" spans="1:11" ht="13.5">
      <c r="A37" s="10" t="s">
        <v>33</v>
      </c>
      <c r="B37" s="19">
        <f>SUM(C37:D37)</f>
        <v>2</v>
      </c>
      <c r="C37" s="27">
        <v>0</v>
      </c>
      <c r="D37" s="27">
        <v>2</v>
      </c>
      <c r="E37" s="20">
        <f t="shared" si="1"/>
        <v>34</v>
      </c>
      <c r="F37" s="20">
        <f t="shared" si="1"/>
        <v>83</v>
      </c>
      <c r="G37" s="27">
        <v>0</v>
      </c>
      <c r="H37" s="27">
        <v>0</v>
      </c>
      <c r="I37" s="27">
        <v>34</v>
      </c>
      <c r="J37" s="28">
        <v>83</v>
      </c>
      <c r="K37" s="29"/>
    </row>
    <row r="38" spans="1:11" ht="14.25" thickBot="1">
      <c r="A38" s="11" t="s">
        <v>34</v>
      </c>
      <c r="B38" s="21">
        <f>SUM(C38:D38)</f>
        <v>1</v>
      </c>
      <c r="C38" s="33">
        <v>1</v>
      </c>
      <c r="D38" s="33">
        <v>0</v>
      </c>
      <c r="E38" s="15">
        <f t="shared" si="1"/>
        <v>15</v>
      </c>
      <c r="F38" s="15">
        <f t="shared" si="1"/>
        <v>35</v>
      </c>
      <c r="G38" s="33">
        <v>15</v>
      </c>
      <c r="H38" s="33">
        <v>35</v>
      </c>
      <c r="I38" s="33">
        <v>0</v>
      </c>
      <c r="J38" s="34">
        <v>0</v>
      </c>
      <c r="K38" s="29"/>
    </row>
    <row r="39" ht="13.5">
      <c r="A39" s="35" t="s">
        <v>37</v>
      </c>
    </row>
    <row r="40" ht="13.5">
      <c r="A40" s="35" t="s">
        <v>38</v>
      </c>
    </row>
    <row r="41" ht="13.5">
      <c r="A41" s="35" t="s">
        <v>39</v>
      </c>
    </row>
    <row r="42" ht="13.5">
      <c r="A42" s="36"/>
    </row>
  </sheetData>
  <sheetProtection/>
  <mergeCells count="8">
    <mergeCell ref="B3:D4"/>
    <mergeCell ref="E3:J4"/>
    <mergeCell ref="B5:B6"/>
    <mergeCell ref="C5:C6"/>
    <mergeCell ref="D5:D6"/>
    <mergeCell ref="E5:F5"/>
    <mergeCell ref="G5:H5"/>
    <mergeCell ref="I5:J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cp:lastPrinted>2009-01-07T00:56:45Z</cp:lastPrinted>
  <dcterms:created xsi:type="dcterms:W3CDTF">2007-04-24T06:51:29Z</dcterms:created>
  <dcterms:modified xsi:type="dcterms:W3CDTF">2014-05-29T23:54:02Z</dcterms:modified>
  <cp:category/>
  <cp:version/>
  <cp:contentType/>
  <cp:contentStatus/>
</cp:coreProperties>
</file>