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4235" windowHeight="8130" activeTab="0"/>
  </bookViews>
  <sheets>
    <sheet name="Ⅶ－４６（その２）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<sst xmlns="http://schemas.openxmlformats.org/spreadsheetml/2006/main" count="43" uniqueCount="37">
  <si>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区　分</t>
  </si>
  <si>
    <t>区　名</t>
  </si>
  <si>
    <t>施　設　数</t>
  </si>
  <si>
    <t>定　　　員</t>
  </si>
  <si>
    <t>入所児童数</t>
  </si>
  <si>
    <t>総　数</t>
  </si>
  <si>
    <t>公　立</t>
  </si>
  <si>
    <t>私　立</t>
  </si>
  <si>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</si>
  <si>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</si>
  <si>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</si>
  <si>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</si>
  <si>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</si>
  <si>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</si>
  <si>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</si>
  <si>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</si>
  <si>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</si>
  <si>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</si>
  <si>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</si>
  <si>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</si>
  <si>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</si>
  <si>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</si>
  <si>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</si>
  <si>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</si>
  <si>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</si>
  <si>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</si>
  <si>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</si>
  <si>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</si>
  <si>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</si>
  <si>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</si>
  <si>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</si>
  <si>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</si>
  <si>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Ⅶ　福　　祉</t>
  </si>
  <si>
    <t>　46．児童福祉</t>
  </si>
  <si>
    <t>　　(2) 保育所の状況</t>
  </si>
  <si>
    <r>
      <t>（平成25年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4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日現在）</t>
    </r>
  </si>
  <si>
    <t>資料：東京都福祉保健局『福祉・衛生統計年報　平成24年度』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</si>
</sst>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</numFmts>
  <fonts count="43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14"/>
      <name val="ＦＡ 明朝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ＦＡ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distributed" vertical="center" wrapText="1"/>
    </xf>
    <xf numFmtId="3" fontId="3" fillId="33" borderId="15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 horizontal="right" vertical="center" wrapText="1"/>
    </xf>
    <xf numFmtId="3" fontId="3" fillId="33" borderId="14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distributed"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right" vertical="center" wrapText="1"/>
    </xf>
    <xf numFmtId="180" fontId="4" fillId="33" borderId="0" xfId="0" applyNumberFormat="1" applyFont="1" applyFill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vertical="center"/>
    </xf>
    <xf numFmtId="38" fontId="4" fillId="33" borderId="14" xfId="48" applyFont="1" applyFill="1" applyBorder="1" applyAlignment="1">
      <alignment horizontal="right" vertical="center" wrapText="1"/>
    </xf>
    <xf numFmtId="38" fontId="4" fillId="33" borderId="12" xfId="48" applyFont="1" applyFill="1" applyBorder="1" applyAlignment="1">
      <alignment horizontal="right" vertical="center" wrapText="1"/>
    </xf>
    <xf numFmtId="38" fontId="4" fillId="33" borderId="0" xfId="48" applyFont="1" applyFill="1" applyAlignment="1">
      <alignment horizontal="right" vertical="center" wrapText="1"/>
    </xf>
    <xf numFmtId="38" fontId="4" fillId="33" borderId="16" xfId="48" applyFont="1" applyFill="1" applyBorder="1" applyAlignment="1">
      <alignment horizontal="right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180" fontId="4" fillId="33" borderId="18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Border="1" applyAlignment="1">
      <alignment horizontal="right" vertical="center" wrapText="1"/>
    </xf>
    <xf numFmtId="38" fontId="4" fillId="33" borderId="0" xfId="48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180" fontId="4" fillId="33" borderId="16" xfId="0" applyNumberFormat="1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0</xdr:col>
      <xdr:colOff>676275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666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6384" width="9.00390625" style="3" customWidth="1"/>
  </cols>
  <sheetData>
    <row r="1" ht="17.25">
      <c r="A1" s="1" t="s">
        <v>32</v>
      </c>
    </row>
    <row r="2" ht="13.5">
      <c r="A2" s="2" t="s">
        <v>33</v>
      </c>
    </row>
    <row r="3" spans="1:10" ht="14.25" thickBot="1">
      <c r="A3" s="4" t="s">
        <v>34</v>
      </c>
      <c r="J3" s="22" t="s">
        <v>35</v>
      </c>
    </row>
    <row r="4" spans="1:10" ht="13.5">
      <c r="A4" s="5" t="s">
        <v>0</v>
      </c>
      <c r="B4" s="34" t="s">
        <v>2</v>
      </c>
      <c r="C4" s="35"/>
      <c r="D4" s="36"/>
      <c r="E4" s="34" t="s">
        <v>3</v>
      </c>
      <c r="F4" s="35"/>
      <c r="G4" s="36"/>
      <c r="H4" s="34" t="s">
        <v>4</v>
      </c>
      <c r="I4" s="35"/>
      <c r="J4" s="36"/>
    </row>
    <row r="5" spans="1:10" ht="14.25" thickBot="1">
      <c r="A5" s="6"/>
      <c r="B5" s="37"/>
      <c r="C5" s="38"/>
      <c r="D5" s="39"/>
      <c r="E5" s="37"/>
      <c r="F5" s="38"/>
      <c r="G5" s="39"/>
      <c r="H5" s="37"/>
      <c r="I5" s="38"/>
      <c r="J5" s="39"/>
    </row>
    <row r="6" spans="1:10" ht="14.25" thickBot="1">
      <c r="A6" s="8" t="s">
        <v>1</v>
      </c>
      <c r="B6" s="9" t="s">
        <v>5</v>
      </c>
      <c r="C6" s="9" t="s">
        <v>6</v>
      </c>
      <c r="D6" s="9" t="s">
        <v>7</v>
      </c>
      <c r="E6" s="9" t="s">
        <v>5</v>
      </c>
      <c r="F6" s="9" t="s">
        <v>6</v>
      </c>
      <c r="G6" s="9" t="s">
        <v>7</v>
      </c>
      <c r="H6" s="7" t="s">
        <v>5</v>
      </c>
      <c r="I6" s="7" t="s">
        <v>6</v>
      </c>
      <c r="J6" s="7" t="s">
        <v>7</v>
      </c>
    </row>
    <row r="7" spans="1:10" ht="13.5">
      <c r="A7" s="10" t="s">
        <v>8</v>
      </c>
      <c r="B7" s="11">
        <f>SUM(B9:B38)</f>
        <v>1245</v>
      </c>
      <c r="C7" s="12">
        <f aca="true" t="shared" si="0" ref="C7:J7">SUM(C9:C38)</f>
        <v>747</v>
      </c>
      <c r="D7" s="12">
        <f t="shared" si="0"/>
        <v>498</v>
      </c>
      <c r="E7" s="11">
        <f t="shared" si="0"/>
        <v>125334</v>
      </c>
      <c r="F7" s="11">
        <f t="shared" si="0"/>
        <v>77212</v>
      </c>
      <c r="G7" s="11">
        <f t="shared" si="0"/>
        <v>48122</v>
      </c>
      <c r="H7" s="13">
        <f t="shared" si="0"/>
        <v>124253</v>
      </c>
      <c r="I7" s="13">
        <f t="shared" si="0"/>
        <v>76332</v>
      </c>
      <c r="J7" s="14">
        <f t="shared" si="0"/>
        <v>47921</v>
      </c>
    </row>
    <row r="8" spans="1:10" ht="13.5">
      <c r="A8" s="15"/>
      <c r="B8" s="16"/>
      <c r="C8" s="16"/>
      <c r="D8" s="16"/>
      <c r="E8" s="16"/>
      <c r="F8" s="16"/>
      <c r="G8" s="16"/>
      <c r="H8" s="16"/>
      <c r="I8" s="16"/>
      <c r="J8" s="17"/>
    </row>
    <row r="9" spans="1:10" ht="13.5">
      <c r="A9" s="15" t="s">
        <v>9</v>
      </c>
      <c r="B9" s="27">
        <f>C9+D9</f>
        <v>7</v>
      </c>
      <c r="C9" s="16">
        <v>6</v>
      </c>
      <c r="D9" s="20">
        <v>1</v>
      </c>
      <c r="E9" s="30">
        <f>F9+G9</f>
        <v>565</v>
      </c>
      <c r="F9" s="16">
        <v>465</v>
      </c>
      <c r="G9" s="30">
        <v>100</v>
      </c>
      <c r="H9" s="30">
        <f>I9+J9</f>
        <v>611</v>
      </c>
      <c r="I9" s="16">
        <v>498</v>
      </c>
      <c r="J9" s="21">
        <v>113</v>
      </c>
    </row>
    <row r="10" spans="1:10" ht="13.5">
      <c r="A10" s="15" t="s">
        <v>10</v>
      </c>
      <c r="B10" s="27">
        <f>C10+D10</f>
        <v>22</v>
      </c>
      <c r="C10" s="16">
        <v>15</v>
      </c>
      <c r="D10" s="16">
        <v>7</v>
      </c>
      <c r="E10" s="30">
        <f>F10+G10</f>
        <v>2179</v>
      </c>
      <c r="F10" s="25">
        <v>1642</v>
      </c>
      <c r="G10" s="31">
        <v>537</v>
      </c>
      <c r="H10" s="30">
        <f>I10+J10</f>
        <v>2075</v>
      </c>
      <c r="I10" s="25">
        <v>1585</v>
      </c>
      <c r="J10" s="23">
        <v>490</v>
      </c>
    </row>
    <row r="11" spans="1:10" ht="13.5">
      <c r="A11" s="15" t="s">
        <v>11</v>
      </c>
      <c r="B11" s="27">
        <f>C11+D11</f>
        <v>27</v>
      </c>
      <c r="C11" s="16">
        <v>18</v>
      </c>
      <c r="D11" s="16">
        <v>9</v>
      </c>
      <c r="E11" s="30">
        <f>F11+G11</f>
        <v>2683</v>
      </c>
      <c r="F11" s="25">
        <v>2178</v>
      </c>
      <c r="G11" s="31">
        <v>505</v>
      </c>
      <c r="H11" s="30">
        <f>I11+J11</f>
        <v>2659</v>
      </c>
      <c r="I11" s="25">
        <v>2137</v>
      </c>
      <c r="J11" s="23">
        <v>522</v>
      </c>
    </row>
    <row r="12" spans="1:10" ht="13.5">
      <c r="A12" s="15"/>
      <c r="B12" s="28"/>
      <c r="C12" s="16"/>
      <c r="D12" s="16"/>
      <c r="E12" s="32"/>
      <c r="F12" s="25"/>
      <c r="G12" s="31"/>
      <c r="H12" s="32"/>
      <c r="I12" s="25"/>
      <c r="J12" s="23"/>
    </row>
    <row r="13" spans="1:10" ht="13.5">
      <c r="A13" s="15" t="s">
        <v>12</v>
      </c>
      <c r="B13" s="27">
        <f aca="true" t="shared" si="1" ref="B13:B38">C13+D13</f>
        <v>38</v>
      </c>
      <c r="C13" s="16">
        <v>24</v>
      </c>
      <c r="D13" s="16">
        <v>14</v>
      </c>
      <c r="E13" s="30">
        <f aca="true" t="shared" si="2" ref="E13:E38">F13+G13</f>
        <v>3931</v>
      </c>
      <c r="F13" s="25">
        <v>2431</v>
      </c>
      <c r="G13" s="31">
        <v>1500</v>
      </c>
      <c r="H13" s="30">
        <f aca="true" t="shared" si="3" ref="H13:H38">I13+J13</f>
        <v>3880</v>
      </c>
      <c r="I13" s="25">
        <v>2412</v>
      </c>
      <c r="J13" s="23">
        <v>1468</v>
      </c>
    </row>
    <row r="14" spans="1:10" ht="13.5">
      <c r="A14" s="15" t="s">
        <v>13</v>
      </c>
      <c r="B14" s="27">
        <f t="shared" si="1"/>
        <v>31</v>
      </c>
      <c r="C14" s="16">
        <v>20</v>
      </c>
      <c r="D14" s="16">
        <v>11</v>
      </c>
      <c r="E14" s="30">
        <f t="shared" si="2"/>
        <v>2620</v>
      </c>
      <c r="F14" s="25">
        <v>1910</v>
      </c>
      <c r="G14" s="31">
        <v>710</v>
      </c>
      <c r="H14" s="30">
        <f t="shared" si="3"/>
        <v>2619</v>
      </c>
      <c r="I14" s="25">
        <v>1882</v>
      </c>
      <c r="J14" s="23">
        <v>737</v>
      </c>
    </row>
    <row r="15" spans="1:10" ht="13.5">
      <c r="A15" s="15" t="s">
        <v>14</v>
      </c>
      <c r="B15" s="27">
        <f t="shared" si="1"/>
        <v>23</v>
      </c>
      <c r="C15" s="16">
        <v>13</v>
      </c>
      <c r="D15" s="16">
        <v>10</v>
      </c>
      <c r="E15" s="30">
        <f t="shared" si="2"/>
        <v>2056</v>
      </c>
      <c r="F15" s="25">
        <v>1220</v>
      </c>
      <c r="G15" s="31">
        <v>836</v>
      </c>
      <c r="H15" s="30">
        <f t="shared" si="3"/>
        <v>2029</v>
      </c>
      <c r="I15" s="25">
        <v>1182</v>
      </c>
      <c r="J15" s="23">
        <v>847</v>
      </c>
    </row>
    <row r="16" spans="1:10" ht="13.5">
      <c r="A16" s="15"/>
      <c r="B16" s="28"/>
      <c r="C16" s="16"/>
      <c r="D16" s="16"/>
      <c r="E16" s="32"/>
      <c r="F16" s="25"/>
      <c r="G16" s="31"/>
      <c r="H16" s="32"/>
      <c r="I16" s="25"/>
      <c r="J16" s="23"/>
    </row>
    <row r="17" spans="1:10" ht="13.5">
      <c r="A17" s="15" t="s">
        <v>15</v>
      </c>
      <c r="B17" s="27">
        <f>C17+D17</f>
        <v>43</v>
      </c>
      <c r="C17" s="16">
        <v>27</v>
      </c>
      <c r="D17" s="16">
        <v>16</v>
      </c>
      <c r="E17" s="30">
        <f>F17+G17</f>
        <v>4284</v>
      </c>
      <c r="F17" s="25">
        <v>2742</v>
      </c>
      <c r="G17" s="31">
        <v>1542</v>
      </c>
      <c r="H17" s="30">
        <f>I17+J17</f>
        <v>4238</v>
      </c>
      <c r="I17" s="25">
        <v>2660</v>
      </c>
      <c r="J17" s="23">
        <v>1578</v>
      </c>
    </row>
    <row r="18" spans="1:10" ht="13.5">
      <c r="A18" s="15" t="s">
        <v>16</v>
      </c>
      <c r="B18" s="27">
        <f t="shared" si="1"/>
        <v>77</v>
      </c>
      <c r="C18" s="16">
        <v>44</v>
      </c>
      <c r="D18" s="16">
        <v>33</v>
      </c>
      <c r="E18" s="30">
        <f t="shared" si="2"/>
        <v>7635</v>
      </c>
      <c r="F18" s="25">
        <v>4489</v>
      </c>
      <c r="G18" s="31">
        <v>3146</v>
      </c>
      <c r="H18" s="30">
        <f t="shared" si="3"/>
        <v>7576</v>
      </c>
      <c r="I18" s="25">
        <v>4407</v>
      </c>
      <c r="J18" s="23">
        <v>3169</v>
      </c>
    </row>
    <row r="19" spans="1:10" ht="13.5">
      <c r="A19" s="15" t="s">
        <v>17</v>
      </c>
      <c r="B19" s="27">
        <f t="shared" si="1"/>
        <v>67</v>
      </c>
      <c r="C19" s="16">
        <v>43</v>
      </c>
      <c r="D19" s="16">
        <v>24</v>
      </c>
      <c r="E19" s="30">
        <f t="shared" si="2"/>
        <v>6056</v>
      </c>
      <c r="F19" s="25">
        <v>4219</v>
      </c>
      <c r="G19" s="31">
        <v>1837</v>
      </c>
      <c r="H19" s="30">
        <f t="shared" si="3"/>
        <v>6123</v>
      </c>
      <c r="I19" s="25">
        <v>4448</v>
      </c>
      <c r="J19" s="23">
        <v>1675</v>
      </c>
    </row>
    <row r="20" spans="1:10" ht="13.5">
      <c r="A20" s="15"/>
      <c r="B20" s="28"/>
      <c r="C20" s="16"/>
      <c r="D20" s="16"/>
      <c r="E20" s="32"/>
      <c r="F20" s="25"/>
      <c r="G20" s="31"/>
      <c r="H20" s="32"/>
      <c r="I20" s="25"/>
      <c r="J20" s="23"/>
    </row>
    <row r="21" spans="1:10" ht="13.5">
      <c r="A21" s="15" t="s">
        <v>18</v>
      </c>
      <c r="B21" s="27">
        <f>C21+D21</f>
        <v>31</v>
      </c>
      <c r="C21" s="16">
        <v>22</v>
      </c>
      <c r="D21" s="16">
        <v>9</v>
      </c>
      <c r="E21" s="30">
        <f>F21+G21</f>
        <v>3019</v>
      </c>
      <c r="F21" s="25">
        <v>2215</v>
      </c>
      <c r="G21" s="31">
        <v>804</v>
      </c>
      <c r="H21" s="30">
        <f>I21+J21</f>
        <v>2955</v>
      </c>
      <c r="I21" s="25">
        <v>2175</v>
      </c>
      <c r="J21" s="23">
        <v>780</v>
      </c>
    </row>
    <row r="22" spans="1:10" ht="13.5">
      <c r="A22" s="15" t="s">
        <v>19</v>
      </c>
      <c r="B22" s="27">
        <f t="shared" si="1"/>
        <v>91</v>
      </c>
      <c r="C22" s="16">
        <v>52</v>
      </c>
      <c r="D22" s="16">
        <v>39</v>
      </c>
      <c r="E22" s="30">
        <f t="shared" si="2"/>
        <v>9620</v>
      </c>
      <c r="F22" s="25">
        <v>6281</v>
      </c>
      <c r="G22" s="31">
        <v>3339</v>
      </c>
      <c r="H22" s="30">
        <f t="shared" si="3"/>
        <v>9435</v>
      </c>
      <c r="I22" s="25">
        <v>6190</v>
      </c>
      <c r="J22" s="23">
        <v>3245</v>
      </c>
    </row>
    <row r="23" spans="1:10" ht="13.5">
      <c r="A23" s="15" t="s">
        <v>20</v>
      </c>
      <c r="B23" s="27">
        <f t="shared" si="1"/>
        <v>90</v>
      </c>
      <c r="C23" s="16">
        <v>49</v>
      </c>
      <c r="D23" s="16">
        <v>41</v>
      </c>
      <c r="E23" s="30">
        <f t="shared" si="2"/>
        <v>9562</v>
      </c>
      <c r="F23" s="25">
        <v>4771</v>
      </c>
      <c r="G23" s="31">
        <v>4791</v>
      </c>
      <c r="H23" s="30">
        <f t="shared" si="3"/>
        <v>10019</v>
      </c>
      <c r="I23" s="25">
        <v>5085</v>
      </c>
      <c r="J23" s="23">
        <v>4934</v>
      </c>
    </row>
    <row r="24" spans="1:10" ht="13.5">
      <c r="A24" s="15"/>
      <c r="B24" s="28"/>
      <c r="C24" s="16"/>
      <c r="D24" s="16"/>
      <c r="E24" s="32"/>
      <c r="F24" s="25"/>
      <c r="G24" s="31"/>
      <c r="H24" s="32"/>
      <c r="I24" s="25"/>
      <c r="J24" s="23"/>
    </row>
    <row r="25" spans="1:10" ht="13.5">
      <c r="A25" s="15" t="s">
        <v>21</v>
      </c>
      <c r="B25" s="27">
        <f>C25+D25</f>
        <v>32</v>
      </c>
      <c r="C25" s="16">
        <v>19</v>
      </c>
      <c r="D25" s="16">
        <v>13</v>
      </c>
      <c r="E25" s="30">
        <f>F25+G25</f>
        <v>2795</v>
      </c>
      <c r="F25" s="25">
        <v>1610</v>
      </c>
      <c r="G25" s="31">
        <v>1185</v>
      </c>
      <c r="H25" s="30">
        <f>I25+J25</f>
        <v>2733</v>
      </c>
      <c r="I25" s="25">
        <v>1631</v>
      </c>
      <c r="J25" s="23">
        <v>1102</v>
      </c>
    </row>
    <row r="26" spans="1:10" ht="13.5">
      <c r="A26" s="15" t="s">
        <v>22</v>
      </c>
      <c r="B26" s="27">
        <f t="shared" si="1"/>
        <v>36</v>
      </c>
      <c r="C26" s="16">
        <v>22</v>
      </c>
      <c r="D26" s="16">
        <v>14</v>
      </c>
      <c r="E26" s="30">
        <f t="shared" si="2"/>
        <v>3547</v>
      </c>
      <c r="F26" s="25">
        <v>2163</v>
      </c>
      <c r="G26" s="31">
        <v>1384</v>
      </c>
      <c r="H26" s="30">
        <f t="shared" si="3"/>
        <v>3516</v>
      </c>
      <c r="I26" s="25">
        <v>2140</v>
      </c>
      <c r="J26" s="23">
        <v>1376</v>
      </c>
    </row>
    <row r="27" spans="1:10" ht="13.5">
      <c r="A27" s="15" t="s">
        <v>23</v>
      </c>
      <c r="B27" s="27">
        <f t="shared" si="1"/>
        <v>57</v>
      </c>
      <c r="C27" s="16">
        <v>44</v>
      </c>
      <c r="D27" s="16">
        <v>13</v>
      </c>
      <c r="E27" s="30">
        <f t="shared" si="2"/>
        <v>5531</v>
      </c>
      <c r="F27" s="25">
        <v>4017</v>
      </c>
      <c r="G27" s="31">
        <v>1514</v>
      </c>
      <c r="H27" s="30">
        <f t="shared" si="3"/>
        <v>5587</v>
      </c>
      <c r="I27" s="25">
        <v>4049</v>
      </c>
      <c r="J27" s="23">
        <v>1538</v>
      </c>
    </row>
    <row r="28" spans="1:10" ht="13.5">
      <c r="A28" s="15"/>
      <c r="B28" s="28"/>
      <c r="C28" s="16"/>
      <c r="D28" s="16"/>
      <c r="E28" s="32"/>
      <c r="F28" s="25"/>
      <c r="G28" s="31"/>
      <c r="H28" s="32"/>
      <c r="I28" s="25"/>
      <c r="J28" s="23"/>
    </row>
    <row r="29" spans="1:10" ht="13.5">
      <c r="A29" s="15" t="s">
        <v>24</v>
      </c>
      <c r="B29" s="27">
        <f>C29+D29</f>
        <v>33</v>
      </c>
      <c r="C29" s="16">
        <v>24</v>
      </c>
      <c r="D29" s="16">
        <v>9</v>
      </c>
      <c r="E29" s="30">
        <f>F29+G29</f>
        <v>3293</v>
      </c>
      <c r="F29" s="25">
        <v>2472</v>
      </c>
      <c r="G29" s="31">
        <v>821</v>
      </c>
      <c r="H29" s="30">
        <f>I29+J29</f>
        <v>3307</v>
      </c>
      <c r="I29" s="25">
        <v>2445</v>
      </c>
      <c r="J29" s="23">
        <v>862</v>
      </c>
    </row>
    <row r="30" spans="1:10" ht="13.5">
      <c r="A30" s="15" t="s">
        <v>25</v>
      </c>
      <c r="B30" s="27">
        <f t="shared" si="1"/>
        <v>58</v>
      </c>
      <c r="C30" s="16">
        <v>41</v>
      </c>
      <c r="D30" s="16">
        <v>17</v>
      </c>
      <c r="E30" s="30">
        <f t="shared" si="2"/>
        <v>5690</v>
      </c>
      <c r="F30" s="25">
        <v>4182</v>
      </c>
      <c r="G30" s="31">
        <v>1508</v>
      </c>
      <c r="H30" s="30">
        <f t="shared" si="3"/>
        <v>5342</v>
      </c>
      <c r="I30" s="25">
        <v>3920</v>
      </c>
      <c r="J30" s="23">
        <v>1422</v>
      </c>
    </row>
    <row r="31" spans="1:10" ht="13.5">
      <c r="A31" s="15" t="s">
        <v>26</v>
      </c>
      <c r="B31" s="27">
        <f t="shared" si="1"/>
        <v>32</v>
      </c>
      <c r="C31" s="16">
        <v>24</v>
      </c>
      <c r="D31" s="16">
        <v>8</v>
      </c>
      <c r="E31" s="30">
        <f t="shared" si="2"/>
        <v>3787</v>
      </c>
      <c r="F31" s="25">
        <v>2801</v>
      </c>
      <c r="G31" s="31">
        <v>986</v>
      </c>
      <c r="H31" s="30">
        <f t="shared" si="3"/>
        <v>3806</v>
      </c>
      <c r="I31" s="25">
        <v>2805</v>
      </c>
      <c r="J31" s="23">
        <v>1001</v>
      </c>
    </row>
    <row r="32" spans="1:10" ht="13.5">
      <c r="A32" s="15"/>
      <c r="B32" s="28"/>
      <c r="C32" s="16"/>
      <c r="D32" s="16"/>
      <c r="E32" s="32"/>
      <c r="F32" s="25"/>
      <c r="G32" s="31"/>
      <c r="H32" s="32"/>
      <c r="I32" s="25"/>
      <c r="J32" s="23"/>
    </row>
    <row r="33" spans="1:10" ht="13.5">
      <c r="A33" s="15" t="s">
        <v>27</v>
      </c>
      <c r="B33" s="27">
        <f>C33+D33</f>
        <v>95</v>
      </c>
      <c r="C33" s="16">
        <v>43</v>
      </c>
      <c r="D33" s="16">
        <v>52</v>
      </c>
      <c r="E33" s="30">
        <f>F33+G33</f>
        <v>8676</v>
      </c>
      <c r="F33" s="25">
        <v>3970</v>
      </c>
      <c r="G33" s="31">
        <v>4706</v>
      </c>
      <c r="H33" s="30">
        <f>I33+J33</f>
        <v>8794</v>
      </c>
      <c r="I33" s="25">
        <v>3943</v>
      </c>
      <c r="J33" s="23">
        <v>4851</v>
      </c>
    </row>
    <row r="34" spans="1:10" ht="13.5">
      <c r="A34" s="15" t="s">
        <v>28</v>
      </c>
      <c r="B34" s="27">
        <f t="shared" si="1"/>
        <v>98</v>
      </c>
      <c r="C34" s="16">
        <v>60</v>
      </c>
      <c r="D34" s="16">
        <v>38</v>
      </c>
      <c r="E34" s="30">
        <f t="shared" si="2"/>
        <v>9581</v>
      </c>
      <c r="F34" s="25">
        <v>6313</v>
      </c>
      <c r="G34" s="31">
        <v>3268</v>
      </c>
      <c r="H34" s="30">
        <f t="shared" si="3"/>
        <v>9563</v>
      </c>
      <c r="I34" s="25">
        <v>6320</v>
      </c>
      <c r="J34" s="23">
        <v>3243</v>
      </c>
    </row>
    <row r="35" spans="1:10" ht="13.5">
      <c r="A35" s="15" t="s">
        <v>29</v>
      </c>
      <c r="B35" s="27">
        <f t="shared" si="1"/>
        <v>93</v>
      </c>
      <c r="C35" s="16">
        <v>53</v>
      </c>
      <c r="D35" s="16">
        <v>40</v>
      </c>
      <c r="E35" s="30">
        <f t="shared" si="2"/>
        <v>9339</v>
      </c>
      <c r="F35" s="25">
        <v>5508</v>
      </c>
      <c r="G35" s="31">
        <v>3831</v>
      </c>
      <c r="H35" s="30">
        <f t="shared" si="3"/>
        <v>9301</v>
      </c>
      <c r="I35" s="25">
        <v>5462</v>
      </c>
      <c r="J35" s="23">
        <v>3839</v>
      </c>
    </row>
    <row r="36" spans="1:10" ht="13.5">
      <c r="A36" s="15"/>
      <c r="B36" s="28"/>
      <c r="C36" s="16"/>
      <c r="D36" s="16"/>
      <c r="E36" s="32"/>
      <c r="F36" s="25"/>
      <c r="G36" s="31"/>
      <c r="H36" s="32"/>
      <c r="I36" s="25"/>
      <c r="J36" s="23"/>
    </row>
    <row r="37" spans="1:10" ht="13.5">
      <c r="A37" s="15" t="s">
        <v>30</v>
      </c>
      <c r="B37" s="27">
        <f>C37+D37</f>
        <v>79</v>
      </c>
      <c r="C37" s="16">
        <v>43</v>
      </c>
      <c r="D37" s="16">
        <v>36</v>
      </c>
      <c r="E37" s="30">
        <f>F37+G37</f>
        <v>8592</v>
      </c>
      <c r="F37" s="25">
        <v>4832</v>
      </c>
      <c r="G37" s="31">
        <v>3760</v>
      </c>
      <c r="H37" s="30">
        <f>I37+J37</f>
        <v>8218</v>
      </c>
      <c r="I37" s="25">
        <v>4533</v>
      </c>
      <c r="J37" s="23">
        <v>3685</v>
      </c>
    </row>
    <row r="38" spans="1:10" ht="14.25" thickBot="1">
      <c r="A38" s="18" t="s">
        <v>31</v>
      </c>
      <c r="B38" s="29">
        <f t="shared" si="1"/>
        <v>85</v>
      </c>
      <c r="C38" s="19">
        <v>41</v>
      </c>
      <c r="D38" s="19">
        <v>44</v>
      </c>
      <c r="E38" s="33">
        <f t="shared" si="2"/>
        <v>10293</v>
      </c>
      <c r="F38" s="26">
        <v>4781</v>
      </c>
      <c r="G38" s="26">
        <v>5512</v>
      </c>
      <c r="H38" s="33">
        <f t="shared" si="3"/>
        <v>9867</v>
      </c>
      <c r="I38" s="26">
        <v>4423</v>
      </c>
      <c r="J38" s="24">
        <v>5444</v>
      </c>
    </row>
    <row r="39" ht="13.5">
      <c r="A39" s="40" t="s">
        <v>36</v>
      </c>
    </row>
  </sheetData>
  <sheetProtection/>
  <mergeCells count="3">
    <mergeCell ref="B4:D5"/>
    <mergeCell ref="E4:G5"/>
    <mergeCell ref="H4:J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2009-01-07T01:02:42Z</cp:lastPrinted>
  <dcterms:created xsi:type="dcterms:W3CDTF">2007-04-24T05:49:13Z</dcterms:created>
  <dcterms:modified xsi:type="dcterms:W3CDTF">2014-05-29T23:52:03Z</dcterms:modified>
  <cp:category/>
  <cp:version/>
  <cp:contentType/>
  <cp:contentStatus/>
</cp:coreProperties>
</file>