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00data11\事業部\調査研究課\☆調査研究課☆\200 統計\202 特別区の統計\第45回 2025年（令和07年）版\05 データ入稿・校正\260128_未作成分入稿\"/>
    </mc:Choice>
  </mc:AlternateContent>
  <xr:revisionPtr revIDLastSave="0" documentId="13_ncr:1_{1D94FFB7-B155-4B6D-B9C2-0137557C07D4}" xr6:coauthVersionLast="47" xr6:coauthVersionMax="47" xr10:uidLastSave="{00000000-0000-0000-0000-000000000000}"/>
  <bookViews>
    <workbookView xWindow="-120" yWindow="-120" windowWidth="29040" windowHeight="15720" xr2:uid="{65EE8FD4-E4B2-48FF-BACC-19DA3BFF6BA5}"/>
  </bookViews>
  <sheets>
    <sheet name="Ⅴ-33" sheetId="1" r:id="rId1"/>
    <sheet name="ＨＰ用" sheetId="9" state="hidden" r:id="rId2"/>
  </sheets>
  <definedNames>
    <definedName name="_xlnm.Print_Area" localSheetId="0">'Ⅴ-33'!$A$1:$L$35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9" l="1"/>
  <c r="B25" i="9" l="1"/>
  <c r="I30" i="9"/>
  <c r="G12" i="9"/>
  <c r="H19" i="9"/>
  <c r="H22" i="9"/>
  <c r="G10" i="9"/>
  <c r="H30" i="9"/>
  <c r="I10" i="9"/>
  <c r="I25" i="9"/>
  <c r="G15" i="9"/>
  <c r="H8" i="9"/>
  <c r="G25" i="9"/>
  <c r="G29" i="9"/>
  <c r="I13" i="9"/>
  <c r="I21" i="9"/>
  <c r="G11" i="9"/>
  <c r="H23" i="9"/>
  <c r="I29" i="9"/>
  <c r="I19" i="9"/>
  <c r="B21" i="9"/>
  <c r="I12" i="9"/>
  <c r="I16" i="9"/>
  <c r="H16" i="9"/>
  <c r="I17" i="9"/>
  <c r="H13" i="9"/>
  <c r="H18" i="9"/>
  <c r="G9" i="9"/>
  <c r="G23" i="9"/>
  <c r="H14" i="9"/>
  <c r="B27" i="9"/>
  <c r="G24" i="9"/>
  <c r="G22" i="9"/>
  <c r="H9" i="9"/>
  <c r="B26" i="9"/>
  <c r="G16" i="9"/>
  <c r="I26" i="9"/>
  <c r="G26" i="9"/>
  <c r="G13" i="9"/>
  <c r="H10" i="9"/>
  <c r="B29" i="9"/>
  <c r="H27" i="9"/>
  <c r="B16" i="9"/>
  <c r="H24" i="9"/>
  <c r="B13" i="9"/>
  <c r="G18" i="9"/>
  <c r="H20" i="9"/>
  <c r="H15" i="9"/>
  <c r="G20" i="9"/>
  <c r="B11" i="9"/>
  <c r="G30" i="9"/>
  <c r="H26" i="9"/>
  <c r="G14" i="9"/>
  <c r="H25" i="9"/>
  <c r="I15" i="9"/>
  <c r="I14" i="9"/>
  <c r="B22" i="9"/>
  <c r="I8" i="9"/>
  <c r="I28" i="9"/>
  <c r="B10" i="9"/>
  <c r="I23" i="9"/>
  <c r="I20" i="9"/>
  <c r="I9" i="9"/>
  <c r="B15" i="9"/>
  <c r="I11" i="9"/>
  <c r="G27" i="9"/>
  <c r="B24" i="9"/>
  <c r="B30" i="9"/>
  <c r="G21" i="9"/>
  <c r="I22" i="9"/>
  <c r="A4" i="9"/>
  <c r="I27" i="9" l="1"/>
  <c r="G28" i="9"/>
  <c r="H12" i="9"/>
  <c r="B18" i="9"/>
  <c r="B19" i="9"/>
  <c r="B12" i="9"/>
  <c r="B28" i="9"/>
  <c r="I24" i="9"/>
  <c r="H29" i="9"/>
  <c r="H11" i="9"/>
  <c r="B8" i="9"/>
  <c r="B14" i="9"/>
  <c r="H21" i="9"/>
  <c r="B9" i="9"/>
  <c r="G8" i="9"/>
  <c r="H28" i="9"/>
  <c r="H17" i="9"/>
  <c r="I18" i="9"/>
  <c r="B20" i="9"/>
  <c r="G17" i="9"/>
  <c r="B17" i="9"/>
  <c r="G19" i="9"/>
  <c r="B23" i="9"/>
  <c r="I7" i="9" l="1"/>
  <c r="H7" i="9"/>
  <c r="G7" i="9"/>
  <c r="B7" i="9"/>
  <c r="C21" i="9"/>
  <c r="C22" i="9"/>
  <c r="C30" i="9"/>
  <c r="C11" i="9"/>
  <c r="C10" i="9"/>
  <c r="C23" i="9"/>
  <c r="C29" i="9"/>
  <c r="C25" i="9"/>
  <c r="C15" i="9"/>
  <c r="C28" i="9"/>
  <c r="C12" i="9"/>
  <c r="C16" i="9"/>
  <c r="C27" i="9"/>
  <c r="C19" i="9"/>
  <c r="C24" i="9"/>
  <c r="C8" i="9"/>
  <c r="C20" i="9"/>
  <c r="C18" i="9"/>
  <c r="C13" i="9"/>
  <c r="C17" i="9"/>
  <c r="C9" i="9"/>
  <c r="C26" i="9" l="1"/>
  <c r="C14" i="9"/>
  <c r="C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JIGYO314</author>
  </authors>
  <commentList>
    <comment ref="A32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JIGYO314:</t>
        </r>
        <r>
          <rPr>
            <sz val="9"/>
            <color indexed="81"/>
            <rFont val="MS P ゴシック"/>
            <family val="3"/>
            <charset val="128"/>
          </rPr>
          <t xml:space="preserve">
「印刷用」と同じ注釈の仕方（関数で引っ張ってくる）にすればいいんじゃないのかしら？</t>
        </r>
      </text>
    </comment>
  </commentList>
</comments>
</file>

<file path=xl/sharedStrings.xml><?xml version="1.0" encoding="utf-8"?>
<sst xmlns="http://schemas.openxmlformats.org/spreadsheetml/2006/main" count="108" uniqueCount="80">
  <si>
    <t>区　分</t>
  </si>
  <si>
    <t>区　名</t>
  </si>
  <si>
    <t>悪性新生物</t>
  </si>
  <si>
    <t>循環器疾患</t>
  </si>
  <si>
    <t>総数</t>
  </si>
  <si>
    <t>総</t>
  </si>
  <si>
    <t>千</t>
  </si>
  <si>
    <t>中央</t>
  </si>
  <si>
    <t>中</t>
  </si>
  <si>
    <t>港</t>
  </si>
  <si>
    <t>新宿</t>
  </si>
  <si>
    <t>新</t>
  </si>
  <si>
    <t>文京</t>
  </si>
  <si>
    <t>文</t>
  </si>
  <si>
    <t>台東</t>
  </si>
  <si>
    <t>台</t>
  </si>
  <si>
    <t>墨田</t>
  </si>
  <si>
    <t>墨</t>
  </si>
  <si>
    <t>江東</t>
  </si>
  <si>
    <t>江</t>
  </si>
  <si>
    <t>品川</t>
  </si>
  <si>
    <t>品</t>
  </si>
  <si>
    <t>目黒</t>
  </si>
  <si>
    <t>目</t>
  </si>
  <si>
    <t>大田</t>
  </si>
  <si>
    <t>大</t>
  </si>
  <si>
    <t>世田谷</t>
  </si>
  <si>
    <t>世</t>
  </si>
  <si>
    <t>渋谷</t>
  </si>
  <si>
    <t>渋</t>
  </si>
  <si>
    <t>中野</t>
  </si>
  <si>
    <t>杉並</t>
  </si>
  <si>
    <t>杉</t>
  </si>
  <si>
    <t>豊島</t>
  </si>
  <si>
    <t>豊</t>
  </si>
  <si>
    <t>北</t>
  </si>
  <si>
    <t>荒川</t>
  </si>
  <si>
    <t>荒</t>
  </si>
  <si>
    <t>板橋</t>
  </si>
  <si>
    <t>板</t>
  </si>
  <si>
    <t>練馬</t>
  </si>
  <si>
    <t>練</t>
  </si>
  <si>
    <t>足立</t>
  </si>
  <si>
    <t>足</t>
  </si>
  <si>
    <t>葛飾</t>
  </si>
  <si>
    <t>葛</t>
  </si>
  <si>
    <t>江戸川</t>
  </si>
  <si>
    <t>その他</t>
  </si>
  <si>
    <t>…</t>
  </si>
  <si>
    <t>千代田</t>
    <phoneticPr fontId="4"/>
  </si>
  <si>
    <t>千代田</t>
  </si>
  <si>
    <t>精神</t>
  </si>
  <si>
    <t>療育</t>
  </si>
  <si>
    <t>一般</t>
  </si>
  <si>
    <t>受診者総数</t>
  </si>
  <si>
    <t>結核／定期</t>
  </si>
  <si>
    <t>結核／定期外</t>
  </si>
  <si>
    <t>生活習慣病／悪性新生物</t>
  </si>
  <si>
    <t>生活習慣病／循環器疾患</t>
  </si>
  <si>
    <t>生活習慣病／その他</t>
  </si>
  <si>
    <t>保健衛生</t>
    <phoneticPr fontId="4"/>
  </si>
  <si>
    <t>　 33．健康診断実施状況</t>
    <phoneticPr fontId="4"/>
  </si>
  <si>
    <t>Ⅴ　保健衛生</t>
    <phoneticPr fontId="4"/>
  </si>
  <si>
    <t>33．健康診断実施状況</t>
  </si>
  <si>
    <t>注１．地域保健・健康増進事業報告に基づく集計。</t>
    <rPh sb="0" eb="1">
      <t>チュウ</t>
    </rPh>
    <rPh sb="3" eb="5">
      <t>チイキ</t>
    </rPh>
    <rPh sb="5" eb="7">
      <t>ホケン</t>
    </rPh>
    <rPh sb="8" eb="10">
      <t>ケンコウ</t>
    </rPh>
    <rPh sb="10" eb="12">
      <t>ゾウシン</t>
    </rPh>
    <rPh sb="12" eb="14">
      <t>ジギョウ</t>
    </rPh>
    <rPh sb="14" eb="16">
      <t>ホウコク</t>
    </rPh>
    <rPh sb="17" eb="18">
      <t>モト</t>
    </rPh>
    <rPh sb="20" eb="22">
      <t>シュウケイ</t>
    </rPh>
    <phoneticPr fontId="3"/>
  </si>
  <si>
    <t>注１）地域保健・健康増進事業報告に基づく集計。</t>
    <rPh sb="0" eb="1">
      <t>チュウ</t>
    </rPh>
    <rPh sb="3" eb="5">
      <t>チイキ</t>
    </rPh>
    <rPh sb="5" eb="7">
      <t>ホケン</t>
    </rPh>
    <rPh sb="8" eb="10">
      <t>ケンコウ</t>
    </rPh>
    <rPh sb="10" eb="12">
      <t>ゾウシン</t>
    </rPh>
    <rPh sb="12" eb="14">
      <t>ジギョウ</t>
    </rPh>
    <rPh sb="14" eb="16">
      <t>ホウコク</t>
    </rPh>
    <rPh sb="17" eb="18">
      <t>モト</t>
    </rPh>
    <rPh sb="20" eb="22">
      <t>シュウケイ</t>
    </rPh>
    <phoneticPr fontId="3"/>
  </si>
  <si>
    <t>　２）健康増進法第19条の２に基づく健康審査は除く。</t>
    <rPh sb="3" eb="5">
      <t>ケンコウ</t>
    </rPh>
    <rPh sb="5" eb="7">
      <t>ゾウシン</t>
    </rPh>
    <rPh sb="7" eb="8">
      <t>ホウ</t>
    </rPh>
    <rPh sb="8" eb="9">
      <t>ダイ</t>
    </rPh>
    <rPh sb="11" eb="12">
      <t>ジョウ</t>
    </rPh>
    <rPh sb="15" eb="16">
      <t>モト</t>
    </rPh>
    <rPh sb="18" eb="20">
      <t>ケンコウ</t>
    </rPh>
    <rPh sb="20" eb="22">
      <t>シンサ</t>
    </rPh>
    <rPh sb="23" eb="24">
      <t>ノゾ</t>
    </rPh>
    <phoneticPr fontId="3"/>
  </si>
  <si>
    <t>注２．健康増進法第19条の２に基づく健康審査は除く。</t>
    <rPh sb="0" eb="1">
      <t>チュウ</t>
    </rPh>
    <rPh sb="3" eb="5">
      <t>ケンコウ</t>
    </rPh>
    <rPh sb="5" eb="7">
      <t>ゾウシン</t>
    </rPh>
    <rPh sb="7" eb="8">
      <t>ホウ</t>
    </rPh>
    <rPh sb="8" eb="9">
      <t>ダイ</t>
    </rPh>
    <rPh sb="11" eb="12">
      <t>ジョウ</t>
    </rPh>
    <rPh sb="15" eb="16">
      <t>モト</t>
    </rPh>
    <rPh sb="18" eb="20">
      <t>ケンコウ</t>
    </rPh>
    <rPh sb="20" eb="22">
      <t>シンサ</t>
    </rPh>
    <rPh sb="23" eb="24">
      <t>ノゾ</t>
    </rPh>
    <phoneticPr fontId="3"/>
  </si>
  <si>
    <t>市区町村が実施した健康診断受診延人員</t>
    <rPh sb="0" eb="2">
      <t>シク</t>
    </rPh>
    <rPh sb="2" eb="4">
      <t>チョウソン</t>
    </rPh>
    <rPh sb="5" eb="7">
      <t>ジッシ</t>
    </rPh>
    <rPh sb="9" eb="11">
      <t>ケンコウ</t>
    </rPh>
    <rPh sb="11" eb="13">
      <t>シンダン</t>
    </rPh>
    <rPh sb="13" eb="15">
      <t>ジュシン</t>
    </rPh>
    <rPh sb="15" eb="16">
      <t>エン</t>
    </rPh>
    <rPh sb="16" eb="18">
      <t>ジンイン</t>
    </rPh>
    <phoneticPr fontId="4"/>
  </si>
  <si>
    <t>保健所が実施した健康診断受診延人員</t>
    <rPh sb="0" eb="3">
      <t>ホケンジョ</t>
    </rPh>
    <rPh sb="4" eb="6">
      <t>ジッシ</t>
    </rPh>
    <rPh sb="8" eb="17">
      <t>ケンコウシンダンジュシンエンジンイン</t>
    </rPh>
    <phoneticPr fontId="4"/>
  </si>
  <si>
    <t>受診者
総　数</t>
    <rPh sb="4" eb="5">
      <t>フサ</t>
    </rPh>
    <rPh sb="6" eb="7">
      <t>カズ</t>
    </rPh>
    <phoneticPr fontId="4"/>
  </si>
  <si>
    <t>結　　　核</t>
    <phoneticPr fontId="4"/>
  </si>
  <si>
    <t>生　活　習　慣　病</t>
    <phoneticPr fontId="4"/>
  </si>
  <si>
    <t>精　　神</t>
    <phoneticPr fontId="4"/>
  </si>
  <si>
    <t>療　　育</t>
    <phoneticPr fontId="4"/>
  </si>
  <si>
    <t>一　　般</t>
    <phoneticPr fontId="4"/>
  </si>
  <si>
    <t>　３）「市区町村が実施した健康診断受診延人員」「保健所が実施した健康診断受診延人員」の内訳は、主な項目のみ掲載。</t>
    <rPh sb="4" eb="6">
      <t>シク</t>
    </rPh>
    <rPh sb="6" eb="8">
      <t>チョウソン</t>
    </rPh>
    <rPh sb="9" eb="11">
      <t>ジッシ</t>
    </rPh>
    <rPh sb="13" eb="15">
      <t>ケンコウ</t>
    </rPh>
    <rPh sb="15" eb="17">
      <t>シンダン</t>
    </rPh>
    <rPh sb="17" eb="19">
      <t>ジュシン</t>
    </rPh>
    <rPh sb="19" eb="22">
      <t>ノベジンイン</t>
    </rPh>
    <rPh sb="24" eb="27">
      <t>ホケンジョ</t>
    </rPh>
    <rPh sb="28" eb="30">
      <t>ジッシ</t>
    </rPh>
    <rPh sb="32" eb="34">
      <t>ケンコウ</t>
    </rPh>
    <rPh sb="34" eb="36">
      <t>シンダン</t>
    </rPh>
    <rPh sb="36" eb="38">
      <t>ジュシン</t>
    </rPh>
    <rPh sb="38" eb="41">
      <t>ノベジンイン</t>
    </rPh>
    <rPh sb="43" eb="45">
      <t>ウチワケ</t>
    </rPh>
    <rPh sb="47" eb="48">
      <t>オモ</t>
    </rPh>
    <rPh sb="49" eb="51">
      <t>コウモク</t>
    </rPh>
    <rPh sb="53" eb="55">
      <t>ケイサイ</t>
    </rPh>
    <phoneticPr fontId="3"/>
  </si>
  <si>
    <t>その他</t>
    <rPh sb="2" eb="3">
      <t>タ</t>
    </rPh>
    <phoneticPr fontId="4"/>
  </si>
  <si>
    <t>（令和５年４月１日～令和６年３月31日）</t>
  </si>
  <si>
    <t>資料：厚生労働省『令和５年度地域保健・健康増進事業報告』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</si>
</sst>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&quot;－&quot;"/>
    <numFmt numFmtId="177" formatCode="#,##0;\-#,##0;&quot;－&quot;"/>
  </numFmts>
  <fonts count="18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0.5"/>
      <name val="ＦＡ 明朝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  <xf numFmtId="177" fontId="5" fillId="0" borderId="0" xfId="0" applyNumberFormat="1" applyFont="1" applyAlignment="1">
      <alignment horizontal="right" vertical="center" wrapText="1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8" fillId="3" borderId="0" xfId="0" applyFont="1" applyFill="1">
      <alignment vertical="center"/>
    </xf>
    <xf numFmtId="0" fontId="9" fillId="3" borderId="0" xfId="0" applyFont="1" applyFill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distributed" vertical="center" wrapText="1" indent="1"/>
    </xf>
    <xf numFmtId="176" fontId="11" fillId="3" borderId="0" xfId="0" applyNumberFormat="1" applyFont="1" applyFill="1" applyAlignment="1">
      <alignment horizontal="right" vertical="center" wrapText="1"/>
    </xf>
    <xf numFmtId="0" fontId="8" fillId="2" borderId="0" xfId="0" applyFont="1" applyFill="1" applyAlignment="1"/>
    <xf numFmtId="176" fontId="11" fillId="3" borderId="3" xfId="0" applyNumberFormat="1" applyFont="1" applyFill="1" applyBorder="1" applyAlignment="1">
      <alignment horizontal="right" vertical="center" wrapText="1"/>
    </xf>
    <xf numFmtId="0" fontId="12" fillId="2" borderId="0" xfId="0" applyFont="1" applyFill="1">
      <alignment vertical="center"/>
    </xf>
    <xf numFmtId="0" fontId="12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12" fillId="0" borderId="0" xfId="0" applyFont="1">
      <alignment vertical="center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9" fillId="2" borderId="1" xfId="0" applyFont="1" applyFill="1" applyBorder="1" applyAlignment="1">
      <alignment horizontal="distributed" vertical="center" wrapText="1"/>
    </xf>
    <xf numFmtId="0" fontId="9" fillId="2" borderId="1" xfId="0" applyFont="1" applyFill="1" applyBorder="1" applyAlignment="1">
      <alignment horizontal="distributed" wrapText="1"/>
    </xf>
    <xf numFmtId="0" fontId="9" fillId="2" borderId="2" xfId="0" applyFont="1" applyFill="1" applyBorder="1" applyAlignment="1">
      <alignment horizontal="distributed" vertical="center" wrapText="1"/>
    </xf>
    <xf numFmtId="176" fontId="11" fillId="3" borderId="5" xfId="0" applyNumberFormat="1" applyFont="1" applyFill="1" applyBorder="1" applyAlignment="1">
      <alignment horizontal="right" vertical="center" wrapText="1"/>
    </xf>
    <xf numFmtId="176" fontId="11" fillId="3" borderId="6" xfId="0" applyNumberFormat="1" applyFont="1" applyFill="1" applyBorder="1" applyAlignment="1">
      <alignment horizontal="right" vertical="center" wrapText="1"/>
    </xf>
    <xf numFmtId="176" fontId="11" fillId="3" borderId="7" xfId="0" applyNumberFormat="1" applyFont="1" applyFill="1" applyBorder="1" applyAlignment="1">
      <alignment horizontal="right" wrapText="1"/>
    </xf>
    <xf numFmtId="176" fontId="11" fillId="3" borderId="0" xfId="0" applyNumberFormat="1" applyFont="1" applyFill="1" applyAlignment="1">
      <alignment horizontal="right" wrapText="1"/>
    </xf>
    <xf numFmtId="0" fontId="9" fillId="2" borderId="8" xfId="0" applyFont="1" applyFill="1" applyBorder="1" applyAlignment="1">
      <alignment horizontal="right" vertical="top" wrapText="1"/>
    </xf>
    <xf numFmtId="0" fontId="9" fillId="2" borderId="9" xfId="0" applyFont="1" applyFill="1" applyBorder="1" applyAlignment="1">
      <alignment horizontal="justify" wrapText="1"/>
    </xf>
    <xf numFmtId="0" fontId="5" fillId="0" borderId="0" xfId="0" applyFont="1" applyAlignment="1">
      <alignment horizontal="left" vertical="center" wrapText="1"/>
    </xf>
    <xf numFmtId="0" fontId="8" fillId="3" borderId="17" xfId="0" applyFont="1" applyFill="1" applyBorder="1">
      <alignment vertical="center"/>
    </xf>
    <xf numFmtId="0" fontId="8" fillId="2" borderId="18" xfId="0" applyFont="1" applyFill="1" applyBorder="1">
      <alignment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176" fontId="11" fillId="3" borderId="10" xfId="0" applyNumberFormat="1" applyFont="1" applyFill="1" applyBorder="1" applyAlignment="1">
      <alignment horizontal="right" wrapText="1"/>
    </xf>
    <xf numFmtId="176" fontId="11" fillId="3" borderId="3" xfId="0" applyNumberFormat="1" applyFont="1" applyFill="1" applyBorder="1" applyAlignment="1">
      <alignment horizontal="right" wrapText="1"/>
    </xf>
    <xf numFmtId="176" fontId="17" fillId="3" borderId="6" xfId="0" applyNumberFormat="1" applyFont="1" applyFill="1" applyBorder="1" applyAlignment="1">
      <alignment horizontal="right" vertical="center" wrapText="1"/>
    </xf>
    <xf numFmtId="176" fontId="17" fillId="3" borderId="0" xfId="0" applyNumberFormat="1" applyFont="1" applyFill="1" applyAlignment="1">
      <alignment horizontal="right" wrapText="1"/>
    </xf>
    <xf numFmtId="176" fontId="17" fillId="3" borderId="3" xfId="0" applyNumberFormat="1" applyFont="1" applyFill="1" applyBorder="1" applyAlignment="1">
      <alignment horizontal="right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19051</xdr:rowOff>
    </xdr:from>
    <xdr:to>
      <xdr:col>1</xdr:col>
      <xdr:colOff>0</xdr:colOff>
      <xdr:row>6</xdr:row>
      <xdr:rowOff>9525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9525" y="647701"/>
          <a:ext cx="676275" cy="10763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abSelected="1" workbookViewId="0">
      <selection activeCell="D8" sqref="D8"/>
    </sheetView>
  </sheetViews>
  <sheetFormatPr defaultColWidth="9" defaultRowHeight="13.5"/>
  <cols>
    <col min="1" max="1" width="9" style="8"/>
    <col min="2" max="7" width="11.125" style="7" customWidth="1"/>
    <col min="8" max="9" width="11.125" style="8" customWidth="1"/>
    <col min="10" max="10" width="13.5" style="7" customWidth="1"/>
    <col min="11" max="11" width="3.625" style="7" customWidth="1"/>
    <col min="12" max="12" width="3.625" style="8" customWidth="1"/>
    <col min="13" max="16384" width="9" style="8"/>
  </cols>
  <sheetData>
    <row r="1" spans="1:11" ht="16.5" customHeight="1">
      <c r="A1" s="22" t="s">
        <v>60</v>
      </c>
    </row>
    <row r="2" spans="1:11" ht="16.5" customHeight="1">
      <c r="A2" s="6"/>
    </row>
    <row r="3" spans="1:11" ht="16.5" customHeight="1" thickBot="1">
      <c r="A3" s="21" t="s">
        <v>61</v>
      </c>
      <c r="H3" s="9"/>
      <c r="I3" s="9"/>
      <c r="J3" s="9"/>
      <c r="K3" s="10" t="s">
        <v>78</v>
      </c>
    </row>
    <row r="4" spans="1:11" ht="16.5" customHeight="1">
      <c r="A4" s="30" t="s">
        <v>0</v>
      </c>
      <c r="B4" s="46" t="s">
        <v>68</v>
      </c>
      <c r="C4" s="47"/>
      <c r="D4" s="47"/>
      <c r="E4" s="47"/>
      <c r="F4" s="47"/>
      <c r="G4" s="48"/>
      <c r="H4" s="46" t="s">
        <v>69</v>
      </c>
      <c r="I4" s="47"/>
      <c r="J4" s="48"/>
      <c r="K4" s="33"/>
    </row>
    <row r="5" spans="1:11" ht="34.5" customHeight="1">
      <c r="A5" s="34"/>
      <c r="B5" s="49" t="s">
        <v>70</v>
      </c>
      <c r="C5" s="54" t="s">
        <v>71</v>
      </c>
      <c r="D5" s="51" t="s">
        <v>72</v>
      </c>
      <c r="E5" s="52"/>
      <c r="F5" s="53"/>
      <c r="G5" s="56" t="s">
        <v>77</v>
      </c>
      <c r="H5" s="49" t="s">
        <v>73</v>
      </c>
      <c r="I5" s="49" t="s">
        <v>74</v>
      </c>
      <c r="J5" s="49" t="s">
        <v>75</v>
      </c>
      <c r="K5" s="44"/>
    </row>
    <row r="6" spans="1:11" ht="34.5" customHeight="1">
      <c r="A6" s="31" t="s">
        <v>1</v>
      </c>
      <c r="B6" s="50"/>
      <c r="C6" s="55"/>
      <c r="D6" s="11" t="s">
        <v>2</v>
      </c>
      <c r="E6" s="12" t="s">
        <v>3</v>
      </c>
      <c r="F6" s="13" t="s">
        <v>47</v>
      </c>
      <c r="G6" s="57"/>
      <c r="H6" s="50"/>
      <c r="I6" s="50"/>
      <c r="J6" s="50"/>
      <c r="K6" s="45"/>
    </row>
    <row r="7" spans="1:11">
      <c r="A7" s="23" t="s">
        <v>4</v>
      </c>
      <c r="B7" s="26">
        <v>891038</v>
      </c>
      <c r="C7" s="41">
        <v>821066</v>
      </c>
      <c r="D7" s="27">
        <v>46715</v>
      </c>
      <c r="E7" s="27">
        <v>7056</v>
      </c>
      <c r="F7" s="27">
        <v>14913</v>
      </c>
      <c r="G7" s="27">
        <v>1288</v>
      </c>
      <c r="H7" s="27">
        <v>367</v>
      </c>
      <c r="I7" s="27">
        <v>70</v>
      </c>
      <c r="J7" s="27">
        <v>3142</v>
      </c>
      <c r="K7" s="38" t="s">
        <v>5</v>
      </c>
    </row>
    <row r="8" spans="1:11" s="15" customFormat="1" ht="27" customHeight="1">
      <c r="A8" s="24" t="s">
        <v>49</v>
      </c>
      <c r="B8" s="28">
        <v>4366</v>
      </c>
      <c r="C8" s="42">
        <v>4173</v>
      </c>
      <c r="D8" s="29">
        <v>0</v>
      </c>
      <c r="E8" s="29">
        <v>0</v>
      </c>
      <c r="F8" s="29">
        <v>193</v>
      </c>
      <c r="G8" s="29">
        <v>0</v>
      </c>
      <c r="H8" s="29">
        <v>0</v>
      </c>
      <c r="I8" s="29">
        <v>0</v>
      </c>
      <c r="J8" s="29">
        <v>0</v>
      </c>
      <c r="K8" s="36" t="s">
        <v>6</v>
      </c>
    </row>
    <row r="9" spans="1:11">
      <c r="A9" s="23" t="s">
        <v>7</v>
      </c>
      <c r="B9" s="28">
        <v>19117</v>
      </c>
      <c r="C9" s="42">
        <v>8923</v>
      </c>
      <c r="D9" s="29">
        <v>5025</v>
      </c>
      <c r="E9" s="29">
        <v>0</v>
      </c>
      <c r="F9" s="29">
        <v>5169</v>
      </c>
      <c r="G9" s="14">
        <v>0</v>
      </c>
      <c r="H9" s="14">
        <v>0</v>
      </c>
      <c r="I9" s="14">
        <v>0</v>
      </c>
      <c r="J9" s="14">
        <v>0</v>
      </c>
      <c r="K9" s="35" t="s">
        <v>8</v>
      </c>
    </row>
    <row r="10" spans="1:11">
      <c r="A10" s="23" t="s">
        <v>9</v>
      </c>
      <c r="B10" s="28">
        <v>33032</v>
      </c>
      <c r="C10" s="42">
        <v>29158</v>
      </c>
      <c r="D10" s="29">
        <v>3854</v>
      </c>
      <c r="E10" s="29" t="s">
        <v>48</v>
      </c>
      <c r="F10" s="29">
        <v>1</v>
      </c>
      <c r="G10" s="29">
        <v>19</v>
      </c>
      <c r="H10" s="14">
        <v>0</v>
      </c>
      <c r="I10" s="14">
        <v>0</v>
      </c>
      <c r="J10" s="14">
        <v>2098</v>
      </c>
      <c r="K10" s="35" t="s">
        <v>9</v>
      </c>
    </row>
    <row r="11" spans="1:11" s="15" customFormat="1" ht="27" customHeight="1">
      <c r="A11" s="24" t="s">
        <v>10</v>
      </c>
      <c r="B11" s="28">
        <v>88059</v>
      </c>
      <c r="C11" s="42">
        <v>85875</v>
      </c>
      <c r="D11" s="29">
        <v>0</v>
      </c>
      <c r="E11" s="29">
        <v>0</v>
      </c>
      <c r="F11" s="29">
        <v>2184</v>
      </c>
      <c r="G11" s="29">
        <v>0</v>
      </c>
      <c r="H11" s="29">
        <v>0</v>
      </c>
      <c r="I11" s="29">
        <v>0</v>
      </c>
      <c r="J11" s="29">
        <v>0</v>
      </c>
      <c r="K11" s="36" t="s">
        <v>11</v>
      </c>
    </row>
    <row r="12" spans="1:11">
      <c r="A12" s="23" t="s">
        <v>12</v>
      </c>
      <c r="B12" s="28">
        <v>62132</v>
      </c>
      <c r="C12" s="42">
        <v>62132</v>
      </c>
      <c r="D12" s="29">
        <v>0</v>
      </c>
      <c r="E12" s="29">
        <v>0</v>
      </c>
      <c r="F12" s="29">
        <v>0</v>
      </c>
      <c r="G12" s="14">
        <v>0</v>
      </c>
      <c r="H12" s="14">
        <v>0</v>
      </c>
      <c r="I12" s="14">
        <v>0</v>
      </c>
      <c r="J12" s="14">
        <v>318</v>
      </c>
      <c r="K12" s="35" t="s">
        <v>13</v>
      </c>
    </row>
    <row r="13" spans="1:11">
      <c r="A13" s="23" t="s">
        <v>14</v>
      </c>
      <c r="B13" s="28">
        <v>26590</v>
      </c>
      <c r="C13" s="42">
        <v>26520</v>
      </c>
      <c r="D13" s="29">
        <v>0</v>
      </c>
      <c r="E13" s="29">
        <v>0</v>
      </c>
      <c r="F13" s="29">
        <v>0</v>
      </c>
      <c r="G13" s="29">
        <v>70</v>
      </c>
      <c r="H13" s="14">
        <v>0</v>
      </c>
      <c r="I13" s="14">
        <v>0</v>
      </c>
      <c r="J13" s="14">
        <v>0</v>
      </c>
      <c r="K13" s="35" t="s">
        <v>15</v>
      </c>
    </row>
    <row r="14" spans="1:11" s="15" customFormat="1" ht="27" customHeight="1">
      <c r="A14" s="24" t="s">
        <v>16</v>
      </c>
      <c r="B14" s="28">
        <v>14349</v>
      </c>
      <c r="C14" s="42">
        <v>13428</v>
      </c>
      <c r="D14" s="29">
        <v>921</v>
      </c>
      <c r="E14" s="29">
        <v>0</v>
      </c>
      <c r="F14" s="29">
        <v>0</v>
      </c>
      <c r="G14" s="29">
        <v>0</v>
      </c>
      <c r="H14" s="29">
        <v>0</v>
      </c>
      <c r="I14" s="29">
        <v>70</v>
      </c>
      <c r="J14" s="29">
        <v>0</v>
      </c>
      <c r="K14" s="36" t="s">
        <v>17</v>
      </c>
    </row>
    <row r="15" spans="1:11">
      <c r="A15" s="23" t="s">
        <v>18</v>
      </c>
      <c r="B15" s="28">
        <v>1434</v>
      </c>
      <c r="C15" s="42">
        <v>980</v>
      </c>
      <c r="D15" s="29">
        <v>0</v>
      </c>
      <c r="E15" s="29">
        <v>0</v>
      </c>
      <c r="F15" s="29">
        <v>454</v>
      </c>
      <c r="G15" s="14">
        <v>0</v>
      </c>
      <c r="H15" s="14">
        <v>0</v>
      </c>
      <c r="I15" s="14">
        <v>0</v>
      </c>
      <c r="J15" s="14">
        <v>0</v>
      </c>
      <c r="K15" s="35" t="s">
        <v>19</v>
      </c>
    </row>
    <row r="16" spans="1:11">
      <c r="A16" s="23" t="s">
        <v>20</v>
      </c>
      <c r="B16" s="28">
        <v>12119</v>
      </c>
      <c r="C16" s="42">
        <v>215</v>
      </c>
      <c r="D16" s="29">
        <v>11904</v>
      </c>
      <c r="E16" s="29">
        <v>0</v>
      </c>
      <c r="F16" s="29">
        <v>0</v>
      </c>
      <c r="G16" s="14">
        <v>0</v>
      </c>
      <c r="H16" s="14">
        <v>0</v>
      </c>
      <c r="I16" s="14">
        <v>0</v>
      </c>
      <c r="J16" s="14">
        <v>0</v>
      </c>
      <c r="K16" s="35" t="s">
        <v>21</v>
      </c>
    </row>
    <row r="17" spans="1:11" s="15" customFormat="1" ht="27" customHeight="1">
      <c r="A17" s="24" t="s">
        <v>22</v>
      </c>
      <c r="B17" s="28">
        <v>97</v>
      </c>
      <c r="C17" s="42">
        <v>97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422</v>
      </c>
      <c r="K17" s="36" t="s">
        <v>23</v>
      </c>
    </row>
    <row r="18" spans="1:11">
      <c r="A18" s="23" t="s">
        <v>24</v>
      </c>
      <c r="B18" s="28">
        <v>75688</v>
      </c>
      <c r="C18" s="42">
        <v>68213</v>
      </c>
      <c r="D18" s="29">
        <v>7387</v>
      </c>
      <c r="E18" s="29">
        <v>0</v>
      </c>
      <c r="F18" s="29">
        <v>0</v>
      </c>
      <c r="G18" s="29">
        <v>88</v>
      </c>
      <c r="H18" s="14">
        <v>0</v>
      </c>
      <c r="I18" s="14">
        <v>0</v>
      </c>
      <c r="J18" s="14">
        <v>0</v>
      </c>
      <c r="K18" s="35" t="s">
        <v>25</v>
      </c>
    </row>
    <row r="19" spans="1:11">
      <c r="A19" s="23" t="s">
        <v>26</v>
      </c>
      <c r="B19" s="28">
        <v>3069</v>
      </c>
      <c r="C19" s="42">
        <v>659</v>
      </c>
      <c r="D19" s="29">
        <v>2383</v>
      </c>
      <c r="E19" s="29">
        <v>0</v>
      </c>
      <c r="F19" s="29">
        <v>27</v>
      </c>
      <c r="G19" s="14">
        <v>0</v>
      </c>
      <c r="H19" s="14">
        <v>0</v>
      </c>
      <c r="I19" s="14">
        <v>0</v>
      </c>
      <c r="J19" s="14">
        <v>0</v>
      </c>
      <c r="K19" s="35" t="s">
        <v>27</v>
      </c>
    </row>
    <row r="20" spans="1:11" s="15" customFormat="1" ht="27" customHeight="1">
      <c r="A20" s="24" t="s">
        <v>28</v>
      </c>
      <c r="B20" s="28">
        <v>1235</v>
      </c>
      <c r="C20" s="42">
        <v>1235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36" t="s">
        <v>29</v>
      </c>
    </row>
    <row r="21" spans="1:11">
      <c r="A21" s="23" t="s">
        <v>30</v>
      </c>
      <c r="B21" s="28">
        <v>42800</v>
      </c>
      <c r="C21" s="42">
        <v>41734</v>
      </c>
      <c r="D21" s="29">
        <v>1010</v>
      </c>
      <c r="E21" s="29">
        <v>0</v>
      </c>
      <c r="F21" s="29">
        <v>0</v>
      </c>
      <c r="G21" s="29">
        <v>56</v>
      </c>
      <c r="H21" s="14">
        <v>0</v>
      </c>
      <c r="I21" s="14">
        <v>0</v>
      </c>
      <c r="J21" s="14">
        <v>0</v>
      </c>
      <c r="K21" s="35" t="s">
        <v>8</v>
      </c>
    </row>
    <row r="22" spans="1:11">
      <c r="A22" s="23" t="s">
        <v>31</v>
      </c>
      <c r="B22" s="28">
        <v>83933</v>
      </c>
      <c r="C22" s="42">
        <v>83862</v>
      </c>
      <c r="D22" s="29">
        <v>0</v>
      </c>
      <c r="E22" s="29">
        <v>0</v>
      </c>
      <c r="F22" s="29">
        <v>0</v>
      </c>
      <c r="G22" s="29">
        <v>71</v>
      </c>
      <c r="H22" s="14">
        <v>0</v>
      </c>
      <c r="I22" s="14">
        <v>0</v>
      </c>
      <c r="J22" s="14">
        <v>304</v>
      </c>
      <c r="K22" s="35" t="s">
        <v>32</v>
      </c>
    </row>
    <row r="23" spans="1:11" s="15" customFormat="1" ht="27" customHeight="1">
      <c r="A23" s="24" t="s">
        <v>33</v>
      </c>
      <c r="B23" s="28">
        <v>7578</v>
      </c>
      <c r="C23" s="42">
        <v>2314</v>
      </c>
      <c r="D23" s="29">
        <v>4400</v>
      </c>
      <c r="E23" s="29">
        <v>0</v>
      </c>
      <c r="F23" s="29">
        <v>717</v>
      </c>
      <c r="G23" s="29">
        <v>147</v>
      </c>
      <c r="H23" s="29">
        <v>0</v>
      </c>
      <c r="I23" s="29">
        <v>0</v>
      </c>
      <c r="J23" s="29">
        <v>0</v>
      </c>
      <c r="K23" s="36" t="s">
        <v>34</v>
      </c>
    </row>
    <row r="24" spans="1:11">
      <c r="A24" s="23" t="s">
        <v>35</v>
      </c>
      <c r="B24" s="28">
        <v>36388</v>
      </c>
      <c r="C24" s="42">
        <v>36306</v>
      </c>
      <c r="D24" s="29">
        <v>0</v>
      </c>
      <c r="E24" s="29">
        <v>0</v>
      </c>
      <c r="F24" s="29">
        <v>0</v>
      </c>
      <c r="G24" s="29">
        <v>82</v>
      </c>
      <c r="H24" s="14">
        <v>0</v>
      </c>
      <c r="I24" s="14">
        <v>0</v>
      </c>
      <c r="J24" s="14">
        <v>0</v>
      </c>
      <c r="K24" s="35" t="s">
        <v>35</v>
      </c>
    </row>
    <row r="25" spans="1:11">
      <c r="A25" s="23" t="s">
        <v>36</v>
      </c>
      <c r="B25" s="28">
        <v>36844</v>
      </c>
      <c r="C25" s="42">
        <v>36546</v>
      </c>
      <c r="D25" s="29">
        <v>0</v>
      </c>
      <c r="E25" s="29">
        <v>269</v>
      </c>
      <c r="F25" s="29">
        <v>0</v>
      </c>
      <c r="G25" s="29">
        <v>29</v>
      </c>
      <c r="H25" s="14">
        <v>0</v>
      </c>
      <c r="I25" s="14">
        <v>0</v>
      </c>
      <c r="J25" s="14">
        <v>0</v>
      </c>
      <c r="K25" s="35" t="s">
        <v>37</v>
      </c>
    </row>
    <row r="26" spans="1:11" s="15" customFormat="1" ht="27" customHeight="1">
      <c r="A26" s="24" t="s">
        <v>38</v>
      </c>
      <c r="B26" s="28">
        <v>58980</v>
      </c>
      <c r="C26" s="42">
        <v>58897</v>
      </c>
      <c r="D26" s="29">
        <v>0</v>
      </c>
      <c r="E26" s="29">
        <v>0</v>
      </c>
      <c r="F26" s="29">
        <v>0</v>
      </c>
      <c r="G26" s="29">
        <v>83</v>
      </c>
      <c r="H26" s="29">
        <v>0</v>
      </c>
      <c r="I26" s="29">
        <v>0</v>
      </c>
      <c r="J26" s="29">
        <v>0</v>
      </c>
      <c r="K26" s="36" t="s">
        <v>39</v>
      </c>
    </row>
    <row r="27" spans="1:11">
      <c r="A27" s="23" t="s">
        <v>40</v>
      </c>
      <c r="B27" s="28">
        <v>60535</v>
      </c>
      <c r="C27" s="42">
        <v>53755</v>
      </c>
      <c r="D27" s="29">
        <v>736</v>
      </c>
      <c r="E27" s="29">
        <v>5494</v>
      </c>
      <c r="F27" s="29">
        <v>0</v>
      </c>
      <c r="G27" s="29">
        <v>550</v>
      </c>
      <c r="H27" s="14">
        <v>367</v>
      </c>
      <c r="I27" s="14">
        <v>0</v>
      </c>
      <c r="J27" s="14">
        <v>0</v>
      </c>
      <c r="K27" s="35" t="s">
        <v>41</v>
      </c>
    </row>
    <row r="28" spans="1:11">
      <c r="A28" s="23" t="s">
        <v>42</v>
      </c>
      <c r="B28" s="28">
        <v>73608</v>
      </c>
      <c r="C28" s="42">
        <v>68395</v>
      </c>
      <c r="D28" s="29">
        <v>3584</v>
      </c>
      <c r="E28" s="29">
        <v>0</v>
      </c>
      <c r="F28" s="29">
        <v>1604</v>
      </c>
      <c r="G28" s="29">
        <v>25</v>
      </c>
      <c r="H28" s="14">
        <v>0</v>
      </c>
      <c r="I28" s="14">
        <v>0</v>
      </c>
      <c r="J28" s="14">
        <v>0</v>
      </c>
      <c r="K28" s="35" t="s">
        <v>43</v>
      </c>
    </row>
    <row r="29" spans="1:11" s="15" customFormat="1" ht="27" customHeight="1">
      <c r="A29" s="24" t="s">
        <v>44</v>
      </c>
      <c r="B29" s="28">
        <v>81702</v>
      </c>
      <c r="C29" s="42">
        <v>70334</v>
      </c>
      <c r="D29" s="29">
        <v>5511</v>
      </c>
      <c r="E29" s="29">
        <v>1293</v>
      </c>
      <c r="F29" s="29">
        <v>4564</v>
      </c>
      <c r="G29" s="29">
        <v>0</v>
      </c>
      <c r="H29" s="29">
        <v>0</v>
      </c>
      <c r="I29" s="29">
        <v>0</v>
      </c>
      <c r="J29" s="29">
        <v>0</v>
      </c>
      <c r="K29" s="36" t="s">
        <v>45</v>
      </c>
    </row>
    <row r="30" spans="1:11" ht="14.25" thickBot="1">
      <c r="A30" s="25" t="s">
        <v>46</v>
      </c>
      <c r="B30" s="39">
        <v>67383</v>
      </c>
      <c r="C30" s="43">
        <v>67315</v>
      </c>
      <c r="D30" s="40">
        <v>0</v>
      </c>
      <c r="E30" s="40">
        <v>0</v>
      </c>
      <c r="F30" s="40">
        <v>0</v>
      </c>
      <c r="G30" s="40">
        <v>68</v>
      </c>
      <c r="H30" s="16">
        <v>0</v>
      </c>
      <c r="I30" s="16">
        <v>0</v>
      </c>
      <c r="J30" s="16">
        <v>0</v>
      </c>
      <c r="K30" s="37" t="s">
        <v>19</v>
      </c>
    </row>
    <row r="31" spans="1:11">
      <c r="A31" s="17" t="s">
        <v>79</v>
      </c>
    </row>
    <row r="32" spans="1:11">
      <c r="A32" s="17" t="s">
        <v>65</v>
      </c>
    </row>
    <row r="33" spans="1:2">
      <c r="A33" s="17" t="s">
        <v>66</v>
      </c>
    </row>
    <row r="34" spans="1:2">
      <c r="A34" s="17" t="s">
        <v>76</v>
      </c>
    </row>
    <row r="36" spans="1:2">
      <c r="A36" s="18"/>
      <c r="B36" s="19"/>
    </row>
    <row r="39" spans="1:2">
      <c r="B39" s="20"/>
    </row>
  </sheetData>
  <mergeCells count="10">
    <mergeCell ref="K5:K6"/>
    <mergeCell ref="H4:J4"/>
    <mergeCell ref="B5:B6"/>
    <mergeCell ref="J5:J6"/>
    <mergeCell ref="D5:F5"/>
    <mergeCell ref="H5:H6"/>
    <mergeCell ref="I5:I6"/>
    <mergeCell ref="C5:C6"/>
    <mergeCell ref="B4:G4"/>
    <mergeCell ref="G5:G6"/>
  </mergeCells>
  <phoneticPr fontId="4"/>
  <pageMargins left="0.78740157480314965" right="0.78740157480314965" top="0.98425196850393704" bottom="0.59055118110236227" header="0.51181102362204722" footer="0.51181102362204722"/>
  <pageSetup paperSize="9"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Z33"/>
  <sheetViews>
    <sheetView workbookViewId="0"/>
  </sheetViews>
  <sheetFormatPr defaultColWidth="16.25" defaultRowHeight="16.5"/>
  <cols>
    <col min="1" max="1" width="7.5" style="2" customWidth="1"/>
    <col min="2" max="16384" width="16.25" style="1"/>
  </cols>
  <sheetData>
    <row r="1" spans="1:130">
      <c r="A1" s="2" t="s">
        <v>62</v>
      </c>
    </row>
    <row r="2" spans="1:130">
      <c r="A2" s="2" t="s">
        <v>63</v>
      </c>
    </row>
    <row r="4" spans="1:130">
      <c r="A4" s="2" t="e">
        <f>ASC(#REF!)&amp;"1月1日～"&amp;ASC(#REF!)&amp;"3月31日"</f>
        <v>#REF!</v>
      </c>
    </row>
    <row r="6" spans="1:130" s="3" customFormat="1" ht="33">
      <c r="A6" s="32"/>
      <c r="B6" s="4" t="s">
        <v>54</v>
      </c>
      <c r="C6" s="4" t="s">
        <v>55</v>
      </c>
      <c r="D6" s="4" t="s">
        <v>56</v>
      </c>
      <c r="E6" s="4" t="s">
        <v>51</v>
      </c>
      <c r="F6" s="4" t="s">
        <v>52</v>
      </c>
      <c r="G6" s="4" t="s">
        <v>57</v>
      </c>
      <c r="H6" s="4" t="s">
        <v>58</v>
      </c>
      <c r="I6" s="4" t="s">
        <v>59</v>
      </c>
      <c r="J6" s="4" t="s">
        <v>53</v>
      </c>
      <c r="K6" s="4" t="s">
        <v>47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</row>
    <row r="7" spans="1:130">
      <c r="A7" s="2" t="s">
        <v>4</v>
      </c>
      <c r="B7" s="5" t="e">
        <f>#REF!</f>
        <v>#REF!</v>
      </c>
      <c r="C7" s="5" t="e">
        <f>#REF!</f>
        <v>#REF!</v>
      </c>
      <c r="D7" s="5"/>
      <c r="E7" s="5"/>
      <c r="F7" s="5"/>
      <c r="G7" s="5" t="e">
        <f>#REF!</f>
        <v>#REF!</v>
      </c>
      <c r="H7" s="5" t="e">
        <f>#REF!</f>
        <v>#REF!</v>
      </c>
      <c r="I7" s="5" t="e">
        <f>#REF!</f>
        <v>#REF!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</row>
    <row r="8" spans="1:130">
      <c r="A8" s="2" t="s">
        <v>50</v>
      </c>
      <c r="B8" s="5" t="e">
        <f>#REF!</f>
        <v>#REF!</v>
      </c>
      <c r="C8" s="5" t="e">
        <f>#REF!</f>
        <v>#REF!</v>
      </c>
      <c r="D8" s="5"/>
      <c r="E8" s="5"/>
      <c r="F8" s="5"/>
      <c r="G8" s="5" t="e">
        <f>#REF!</f>
        <v>#REF!</v>
      </c>
      <c r="H8" s="5" t="e">
        <f>#REF!</f>
        <v>#REF!</v>
      </c>
      <c r="I8" s="5" t="e">
        <f>#REF!</f>
        <v>#REF!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</row>
    <row r="9" spans="1:130">
      <c r="A9" s="2" t="s">
        <v>7</v>
      </c>
      <c r="B9" s="5" t="e">
        <f>#REF!</f>
        <v>#REF!</v>
      </c>
      <c r="C9" s="5" t="e">
        <f>#REF!</f>
        <v>#REF!</v>
      </c>
      <c r="D9" s="5"/>
      <c r="E9" s="5"/>
      <c r="F9" s="5"/>
      <c r="G9" s="5" t="e">
        <f>#REF!</f>
        <v>#REF!</v>
      </c>
      <c r="H9" s="5" t="e">
        <f>#REF!</f>
        <v>#REF!</v>
      </c>
      <c r="I9" s="5" t="e">
        <f>#REF!</f>
        <v>#REF!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</row>
    <row r="10" spans="1:130">
      <c r="A10" s="2" t="s">
        <v>9</v>
      </c>
      <c r="B10" s="5" t="e">
        <f>#REF!</f>
        <v>#REF!</v>
      </c>
      <c r="C10" s="5" t="e">
        <f>#REF!</f>
        <v>#REF!</v>
      </c>
      <c r="D10" s="5"/>
      <c r="E10" s="5"/>
      <c r="F10" s="5"/>
      <c r="G10" s="5" t="e">
        <f>#REF!</f>
        <v>#REF!</v>
      </c>
      <c r="H10" s="5" t="e">
        <f>#REF!</f>
        <v>#REF!</v>
      </c>
      <c r="I10" s="5" t="e">
        <f>#REF!</f>
        <v>#REF!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</row>
    <row r="11" spans="1:130">
      <c r="A11" s="2" t="s">
        <v>10</v>
      </c>
      <c r="B11" s="5" t="e">
        <f>#REF!</f>
        <v>#REF!</v>
      </c>
      <c r="C11" s="5" t="e">
        <f>#REF!</f>
        <v>#REF!</v>
      </c>
      <c r="D11" s="5"/>
      <c r="E11" s="5"/>
      <c r="F11" s="5"/>
      <c r="G11" s="5" t="e">
        <f>#REF!</f>
        <v>#REF!</v>
      </c>
      <c r="H11" s="5" t="e">
        <f>#REF!</f>
        <v>#REF!</v>
      </c>
      <c r="I11" s="5" t="e">
        <f>#REF!</f>
        <v>#REF!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</row>
    <row r="12" spans="1:130">
      <c r="A12" s="2" t="s">
        <v>12</v>
      </c>
      <c r="B12" s="5" t="e">
        <f>#REF!</f>
        <v>#REF!</v>
      </c>
      <c r="C12" s="5" t="e">
        <f>#REF!</f>
        <v>#REF!</v>
      </c>
      <c r="D12" s="5"/>
      <c r="E12" s="5"/>
      <c r="F12" s="5"/>
      <c r="G12" s="5" t="e">
        <f>#REF!</f>
        <v>#REF!</v>
      </c>
      <c r="H12" s="5" t="e">
        <f>#REF!</f>
        <v>#REF!</v>
      </c>
      <c r="I12" s="5" t="e">
        <f>#REF!</f>
        <v>#REF!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</row>
    <row r="13" spans="1:130">
      <c r="A13" s="2" t="s">
        <v>14</v>
      </c>
      <c r="B13" s="5" t="e">
        <f>#REF!</f>
        <v>#REF!</v>
      </c>
      <c r="C13" s="5" t="e">
        <f>#REF!</f>
        <v>#REF!</v>
      </c>
      <c r="D13" s="5"/>
      <c r="E13" s="5"/>
      <c r="F13" s="5"/>
      <c r="G13" s="5" t="e">
        <f>#REF!</f>
        <v>#REF!</v>
      </c>
      <c r="H13" s="5" t="e">
        <f>#REF!</f>
        <v>#REF!</v>
      </c>
      <c r="I13" s="5" t="e">
        <f>#REF!</f>
        <v>#REF!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</row>
    <row r="14" spans="1:130">
      <c r="A14" s="2" t="s">
        <v>16</v>
      </c>
      <c r="B14" s="5" t="e">
        <f>#REF!</f>
        <v>#REF!</v>
      </c>
      <c r="C14" s="5" t="e">
        <f>#REF!</f>
        <v>#REF!</v>
      </c>
      <c r="D14" s="5"/>
      <c r="E14" s="5"/>
      <c r="F14" s="5"/>
      <c r="G14" s="5" t="e">
        <f>#REF!</f>
        <v>#REF!</v>
      </c>
      <c r="H14" s="5" t="e">
        <f>#REF!</f>
        <v>#REF!</v>
      </c>
      <c r="I14" s="5" t="e">
        <f>#REF!</f>
        <v>#REF!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</row>
    <row r="15" spans="1:130">
      <c r="A15" s="2" t="s">
        <v>18</v>
      </c>
      <c r="B15" s="5" t="e">
        <f>#REF!</f>
        <v>#REF!</v>
      </c>
      <c r="C15" s="5" t="e">
        <f>#REF!</f>
        <v>#REF!</v>
      </c>
      <c r="D15" s="5"/>
      <c r="E15" s="5"/>
      <c r="F15" s="5"/>
      <c r="G15" s="5" t="e">
        <f>#REF!</f>
        <v>#REF!</v>
      </c>
      <c r="H15" s="5" t="e">
        <f>#REF!</f>
        <v>#REF!</v>
      </c>
      <c r="I15" s="5" t="e">
        <f>#REF!</f>
        <v>#REF!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</row>
    <row r="16" spans="1:130">
      <c r="A16" s="2" t="s">
        <v>20</v>
      </c>
      <c r="B16" s="5" t="e">
        <f>#REF!</f>
        <v>#REF!</v>
      </c>
      <c r="C16" s="5" t="e">
        <f>#REF!</f>
        <v>#REF!</v>
      </c>
      <c r="D16" s="5"/>
      <c r="E16" s="5"/>
      <c r="F16" s="5"/>
      <c r="G16" s="5" t="e">
        <f>#REF!</f>
        <v>#REF!</v>
      </c>
      <c r="H16" s="5" t="e">
        <f>#REF!</f>
        <v>#REF!</v>
      </c>
      <c r="I16" s="5" t="e">
        <f>#REF!</f>
        <v>#REF!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</row>
    <row r="17" spans="1:130">
      <c r="A17" s="2" t="s">
        <v>22</v>
      </c>
      <c r="B17" s="5" t="e">
        <f>#REF!</f>
        <v>#REF!</v>
      </c>
      <c r="C17" s="5" t="e">
        <f>#REF!</f>
        <v>#REF!</v>
      </c>
      <c r="D17" s="5"/>
      <c r="E17" s="5"/>
      <c r="F17" s="5"/>
      <c r="G17" s="5" t="e">
        <f>#REF!</f>
        <v>#REF!</v>
      </c>
      <c r="H17" s="5" t="e">
        <f>#REF!</f>
        <v>#REF!</v>
      </c>
      <c r="I17" s="5" t="e">
        <f>#REF!</f>
        <v>#REF!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</row>
    <row r="18" spans="1:130">
      <c r="A18" s="2" t="s">
        <v>24</v>
      </c>
      <c r="B18" s="5" t="e">
        <f>#REF!</f>
        <v>#REF!</v>
      </c>
      <c r="C18" s="5" t="e">
        <f>#REF!</f>
        <v>#REF!</v>
      </c>
      <c r="D18" s="5"/>
      <c r="E18" s="5"/>
      <c r="F18" s="5"/>
      <c r="G18" s="5" t="e">
        <f>#REF!</f>
        <v>#REF!</v>
      </c>
      <c r="H18" s="5" t="e">
        <f>#REF!</f>
        <v>#REF!</v>
      </c>
      <c r="I18" s="5" t="e">
        <f>#REF!</f>
        <v>#REF!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</row>
    <row r="19" spans="1:130">
      <c r="A19" s="2" t="s">
        <v>26</v>
      </c>
      <c r="B19" s="5" t="e">
        <f>#REF!</f>
        <v>#REF!</v>
      </c>
      <c r="C19" s="5" t="e">
        <f>#REF!</f>
        <v>#REF!</v>
      </c>
      <c r="D19" s="5"/>
      <c r="E19" s="5"/>
      <c r="F19" s="5"/>
      <c r="G19" s="5" t="e">
        <f>#REF!</f>
        <v>#REF!</v>
      </c>
      <c r="H19" s="5" t="e">
        <f>#REF!</f>
        <v>#REF!</v>
      </c>
      <c r="I19" s="5" t="e">
        <f>#REF!</f>
        <v>#REF!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</row>
    <row r="20" spans="1:130">
      <c r="A20" s="2" t="s">
        <v>28</v>
      </c>
      <c r="B20" s="5" t="e">
        <f>#REF!</f>
        <v>#REF!</v>
      </c>
      <c r="C20" s="5" t="e">
        <f>#REF!</f>
        <v>#REF!</v>
      </c>
      <c r="D20" s="5"/>
      <c r="E20" s="5"/>
      <c r="F20" s="5"/>
      <c r="G20" s="5" t="e">
        <f>#REF!</f>
        <v>#REF!</v>
      </c>
      <c r="H20" s="5" t="e">
        <f>#REF!</f>
        <v>#REF!</v>
      </c>
      <c r="I20" s="5" t="e">
        <f>#REF!</f>
        <v>#REF!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</row>
    <row r="21" spans="1:130">
      <c r="A21" s="2" t="s">
        <v>30</v>
      </c>
      <c r="B21" s="5" t="e">
        <f>#REF!</f>
        <v>#REF!</v>
      </c>
      <c r="C21" s="5" t="e">
        <f>#REF!</f>
        <v>#REF!</v>
      </c>
      <c r="D21" s="5"/>
      <c r="E21" s="5"/>
      <c r="F21" s="5"/>
      <c r="G21" s="5" t="e">
        <f>#REF!</f>
        <v>#REF!</v>
      </c>
      <c r="H21" s="5" t="e">
        <f>#REF!</f>
        <v>#REF!</v>
      </c>
      <c r="I21" s="5" t="e">
        <f>#REF!</f>
        <v>#REF!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</row>
    <row r="22" spans="1:130">
      <c r="A22" s="2" t="s">
        <v>31</v>
      </c>
      <c r="B22" s="5" t="e">
        <f>#REF!</f>
        <v>#REF!</v>
      </c>
      <c r="C22" s="5" t="e">
        <f>#REF!</f>
        <v>#REF!</v>
      </c>
      <c r="D22" s="5"/>
      <c r="E22" s="5"/>
      <c r="F22" s="5"/>
      <c r="G22" s="5" t="e">
        <f>#REF!</f>
        <v>#REF!</v>
      </c>
      <c r="H22" s="5" t="e">
        <f>#REF!</f>
        <v>#REF!</v>
      </c>
      <c r="I22" s="5" t="e">
        <f>#REF!</f>
        <v>#REF!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</row>
    <row r="23" spans="1:130">
      <c r="A23" s="2" t="s">
        <v>33</v>
      </c>
      <c r="B23" s="5" t="e">
        <f>#REF!</f>
        <v>#REF!</v>
      </c>
      <c r="C23" s="5" t="e">
        <f>#REF!</f>
        <v>#REF!</v>
      </c>
      <c r="D23" s="5"/>
      <c r="E23" s="5"/>
      <c r="F23" s="5"/>
      <c r="G23" s="5" t="e">
        <f>#REF!</f>
        <v>#REF!</v>
      </c>
      <c r="H23" s="5" t="e">
        <f>#REF!</f>
        <v>#REF!</v>
      </c>
      <c r="I23" s="5" t="e">
        <f>#REF!</f>
        <v>#REF!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</row>
    <row r="24" spans="1:130">
      <c r="A24" s="2" t="s">
        <v>35</v>
      </c>
      <c r="B24" s="5" t="e">
        <f>#REF!</f>
        <v>#REF!</v>
      </c>
      <c r="C24" s="5" t="e">
        <f>#REF!</f>
        <v>#REF!</v>
      </c>
      <c r="D24" s="5"/>
      <c r="E24" s="5"/>
      <c r="F24" s="5"/>
      <c r="G24" s="5" t="e">
        <f>#REF!</f>
        <v>#REF!</v>
      </c>
      <c r="H24" s="5" t="e">
        <f>#REF!</f>
        <v>#REF!</v>
      </c>
      <c r="I24" s="5" t="e">
        <f>#REF!</f>
        <v>#REF!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</row>
    <row r="25" spans="1:130">
      <c r="A25" s="2" t="s">
        <v>36</v>
      </c>
      <c r="B25" s="5" t="e">
        <f>#REF!</f>
        <v>#REF!</v>
      </c>
      <c r="C25" s="5" t="e">
        <f>#REF!</f>
        <v>#REF!</v>
      </c>
      <c r="D25" s="5"/>
      <c r="E25" s="5"/>
      <c r="F25" s="5"/>
      <c r="G25" s="5" t="e">
        <f>#REF!</f>
        <v>#REF!</v>
      </c>
      <c r="H25" s="5" t="e">
        <f>#REF!</f>
        <v>#REF!</v>
      </c>
      <c r="I25" s="5" t="e">
        <f>#REF!</f>
        <v>#REF!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</row>
    <row r="26" spans="1:130">
      <c r="A26" s="2" t="s">
        <v>38</v>
      </c>
      <c r="B26" s="5" t="e">
        <f>#REF!</f>
        <v>#REF!</v>
      </c>
      <c r="C26" s="5" t="e">
        <f>#REF!</f>
        <v>#REF!</v>
      </c>
      <c r="D26" s="5"/>
      <c r="E26" s="5"/>
      <c r="F26" s="5"/>
      <c r="G26" s="5" t="e">
        <f>#REF!</f>
        <v>#REF!</v>
      </c>
      <c r="H26" s="5" t="e">
        <f>#REF!</f>
        <v>#REF!</v>
      </c>
      <c r="I26" s="5" t="e">
        <f>#REF!</f>
        <v>#REF!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</row>
    <row r="27" spans="1:130">
      <c r="A27" s="2" t="s">
        <v>40</v>
      </c>
      <c r="B27" s="5" t="e">
        <f>#REF!</f>
        <v>#REF!</v>
      </c>
      <c r="C27" s="5" t="e">
        <f>#REF!</f>
        <v>#REF!</v>
      </c>
      <c r="D27" s="5"/>
      <c r="E27" s="5"/>
      <c r="F27" s="5"/>
      <c r="G27" s="5" t="e">
        <f>#REF!</f>
        <v>#REF!</v>
      </c>
      <c r="H27" s="5" t="e">
        <f>#REF!</f>
        <v>#REF!</v>
      </c>
      <c r="I27" s="5" t="e">
        <f>#REF!</f>
        <v>#REF!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</row>
    <row r="28" spans="1:130">
      <c r="A28" s="2" t="s">
        <v>42</v>
      </c>
      <c r="B28" s="5" t="e">
        <f>#REF!</f>
        <v>#REF!</v>
      </c>
      <c r="C28" s="5" t="e">
        <f>#REF!</f>
        <v>#REF!</v>
      </c>
      <c r="D28" s="5"/>
      <c r="E28" s="5"/>
      <c r="F28" s="5"/>
      <c r="G28" s="5" t="e">
        <f>#REF!</f>
        <v>#REF!</v>
      </c>
      <c r="H28" s="5" t="e">
        <f>#REF!</f>
        <v>#REF!</v>
      </c>
      <c r="I28" s="5" t="e">
        <f>#REF!</f>
        <v>#REF!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</row>
    <row r="29" spans="1:130">
      <c r="A29" s="2" t="s">
        <v>44</v>
      </c>
      <c r="B29" s="5" t="e">
        <f>#REF!</f>
        <v>#REF!</v>
      </c>
      <c r="C29" s="5" t="e">
        <f>#REF!</f>
        <v>#REF!</v>
      </c>
      <c r="D29" s="5"/>
      <c r="E29" s="5"/>
      <c r="F29" s="5"/>
      <c r="G29" s="5" t="e">
        <f>#REF!</f>
        <v>#REF!</v>
      </c>
      <c r="H29" s="5" t="e">
        <f>#REF!</f>
        <v>#REF!</v>
      </c>
      <c r="I29" s="5" t="e">
        <f>#REF!</f>
        <v>#REF!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</row>
    <row r="30" spans="1:130">
      <c r="A30" s="2" t="s">
        <v>46</v>
      </c>
      <c r="B30" s="5" t="e">
        <f>#REF!</f>
        <v>#REF!</v>
      </c>
      <c r="C30" s="5" t="e">
        <f>#REF!</f>
        <v>#REF!</v>
      </c>
      <c r="D30" s="5"/>
      <c r="E30" s="5"/>
      <c r="F30" s="5"/>
      <c r="G30" s="5" t="e">
        <f>#REF!</f>
        <v>#REF!</v>
      </c>
      <c r="H30" s="5" t="e">
        <f>#REF!</f>
        <v>#REF!</v>
      </c>
      <c r="I30" s="5" t="e">
        <f>#REF!</f>
        <v>#REF!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</row>
    <row r="31" spans="1:130">
      <c r="A31" s="2" t="e">
        <f>"資料：厚生労働省『"&amp;ASC(#REF!)&amp;"地域保健・健康増進事業報告』"</f>
        <v>#REF!</v>
      </c>
    </row>
    <row r="32" spans="1:130">
      <c r="A32" s="2" t="s">
        <v>64</v>
      </c>
    </row>
    <row r="33" spans="1:1">
      <c r="A33" s="2" t="s">
        <v>67</v>
      </c>
    </row>
  </sheetData>
  <phoneticPr fontId="4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Ⅴ-33</vt:lpstr>
      <vt:lpstr>ＨＰ用</vt:lpstr>
      <vt:lpstr>'Ⅴ-33'!Print_Area</vt:lpstr>
    </vt:vector>
  </TitlesOfParts>
  <Company>東京区政会館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JIGYO315</dc:creator>
  <cp:lastModifiedBy>JIGYO315</cp:lastModifiedBy>
  <cp:lastPrinted>2024-07-31T05:35:39Z</cp:lastPrinted>
  <dcterms:created xsi:type="dcterms:W3CDTF">2007-04-24T01:00:34Z</dcterms:created>
  <dcterms:modified xsi:type="dcterms:W3CDTF">2026-02-18T00:24:52Z</dcterms:modified>
</cp:coreProperties>
</file>