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事業部\調査研究課\☆調査研究課☆\200 統計\202 特別区の統計\第42回 2022年（令和04年）版\03 HP掲載\③　　掲載\"/>
    </mc:Choice>
  </mc:AlternateContent>
  <bookViews>
    <workbookView xWindow="0" yWindow="0" windowWidth="12840" windowHeight="10605" firstSheet="1" activeTab="1"/>
  </bookViews>
  <sheets>
    <sheet name="確認用" sheetId="11" r:id="rId1"/>
    <sheet name="Ⅴ-33" sheetId="1" r:id="rId2"/>
  </sheets>
  <definedNames>
    <definedName name="_xlnm.Print_Area" localSheetId="1">'Ⅴ-33'!$A$1:$K$34</definedName>
  </definedNames>
  <calcPr calcId="162913"/>
</workbook>
</file>

<file path=xl/calcChain.xml><?xml version="1.0" encoding="utf-8"?>
<calcChain xmlns="http://schemas.openxmlformats.org/spreadsheetml/2006/main">
  <c r="F24" i="11" l="1"/>
  <c r="B20" i="11"/>
  <c r="I25" i="11"/>
  <c r="E6" i="11"/>
  <c r="G7" i="11"/>
  <c r="H14" i="11"/>
  <c r="E11" i="11"/>
  <c r="E13" i="11"/>
  <c r="F17" i="11"/>
  <c r="D13" i="11"/>
  <c r="H17" i="11"/>
  <c r="K19" i="11"/>
  <c r="J5" i="11"/>
  <c r="G5" i="11"/>
  <c r="H25" i="11"/>
  <c r="J6" i="11"/>
  <c r="E8" i="11"/>
  <c r="K21" i="11"/>
  <c r="I5" i="11"/>
  <c r="I20" i="11"/>
  <c r="E4" i="11"/>
  <c r="E24" i="11"/>
  <c r="G10" i="11"/>
  <c r="H3" i="11"/>
  <c r="G20" i="11"/>
  <c r="G24" i="11"/>
  <c r="I8" i="11"/>
  <c r="E18" i="11"/>
  <c r="I16" i="11"/>
  <c r="G6" i="11"/>
  <c r="J20" i="11"/>
  <c r="H18" i="11"/>
  <c r="F14" i="11"/>
  <c r="E22" i="11"/>
  <c r="I24" i="11"/>
  <c r="I14" i="11"/>
  <c r="F3" i="11"/>
  <c r="B16" i="11"/>
  <c r="D23" i="11"/>
  <c r="E17" i="11"/>
  <c r="K3" i="11"/>
  <c r="I7" i="11"/>
  <c r="F4" i="11"/>
  <c r="K22" i="11"/>
  <c r="I11" i="11"/>
  <c r="H11" i="11"/>
  <c r="D19" i="11"/>
  <c r="K7" i="11"/>
  <c r="I12" i="11"/>
  <c r="H8" i="11"/>
  <c r="F9" i="11"/>
  <c r="H13" i="11"/>
  <c r="E14" i="11"/>
  <c r="G4" i="11"/>
  <c r="J16" i="11"/>
  <c r="K16" i="11"/>
  <c r="F6" i="11"/>
  <c r="K6" i="11"/>
  <c r="K23" i="11"/>
  <c r="E15" i="11"/>
  <c r="G18" i="11"/>
  <c r="F15" i="11"/>
  <c r="H9" i="11"/>
  <c r="B22" i="11"/>
  <c r="G19" i="11"/>
  <c r="G17" i="11"/>
  <c r="D5" i="11"/>
  <c r="J8" i="11"/>
  <c r="H4" i="11"/>
  <c r="K20" i="11"/>
  <c r="B21" i="11"/>
  <c r="G11" i="11"/>
  <c r="I21" i="11"/>
  <c r="F10" i="11"/>
  <c r="D9" i="11"/>
  <c r="J14" i="11"/>
  <c r="G21" i="11"/>
  <c r="G8" i="11"/>
  <c r="H5" i="11"/>
  <c r="B24" i="11"/>
  <c r="H22" i="11"/>
  <c r="J3" i="11"/>
  <c r="K8" i="11"/>
  <c r="B11" i="11"/>
  <c r="J7" i="11"/>
  <c r="H19" i="11"/>
  <c r="B8" i="11"/>
  <c r="G13" i="11"/>
  <c r="J10" i="11"/>
  <c r="E19" i="11"/>
  <c r="D21" i="11"/>
  <c r="E3" i="11"/>
  <c r="D22" i="11"/>
  <c r="H15" i="11"/>
  <c r="H10" i="11"/>
  <c r="G15" i="11"/>
  <c r="B6" i="11"/>
  <c r="F21" i="11"/>
  <c r="K5" i="11"/>
  <c r="D6" i="11"/>
  <c r="G25" i="11"/>
  <c r="H21" i="11"/>
  <c r="D4" i="11"/>
  <c r="G9" i="11"/>
  <c r="J22" i="11"/>
  <c r="E10" i="11"/>
  <c r="D12" i="11"/>
  <c r="H20" i="11"/>
  <c r="J19" i="11"/>
  <c r="J12" i="11"/>
  <c r="I10" i="11"/>
  <c r="D8" i="11"/>
  <c r="E16" i="11"/>
  <c r="F13" i="11"/>
  <c r="J23" i="11"/>
  <c r="J24" i="11"/>
  <c r="E25" i="11"/>
  <c r="I9" i="11"/>
  <c r="K10" i="11"/>
  <c r="B17" i="11"/>
  <c r="F5" i="11"/>
  <c r="I3" i="11"/>
  <c r="I23" i="11"/>
  <c r="D17" i="11"/>
  <c r="D11" i="11"/>
  <c r="B5" i="11"/>
  <c r="E20" i="11"/>
  <c r="I18" i="11"/>
  <c r="I15" i="11"/>
  <c r="I4" i="11"/>
  <c r="B10" i="11"/>
  <c r="I6" i="11"/>
  <c r="G22" i="11"/>
  <c r="F22" i="11"/>
  <c r="F23" i="11"/>
  <c r="D7" i="11"/>
  <c r="J25" i="11"/>
  <c r="B19" i="11"/>
  <c r="B25" i="11"/>
  <c r="G16" i="11"/>
  <c r="D16" i="11"/>
  <c r="J4" i="11"/>
  <c r="I17" i="11"/>
  <c r="B2" i="11" l="1"/>
  <c r="J17" i="11"/>
  <c r="E7" i="11"/>
  <c r="D10" i="11"/>
  <c r="F20" i="11"/>
  <c r="E5" i="11"/>
  <c r="E2" i="11"/>
  <c r="I22" i="11"/>
  <c r="G23" i="11"/>
  <c r="H7" i="11"/>
  <c r="K25" i="11"/>
  <c r="D24" i="11"/>
  <c r="D18" i="11"/>
  <c r="F8" i="11"/>
  <c r="B13" i="11"/>
  <c r="B14" i="11"/>
  <c r="B7" i="11"/>
  <c r="K13" i="11"/>
  <c r="D14" i="11"/>
  <c r="K15" i="11"/>
  <c r="F25" i="11"/>
  <c r="E9" i="11"/>
  <c r="B23" i="11"/>
  <c r="K12" i="11"/>
  <c r="I19" i="11"/>
  <c r="H24" i="11"/>
  <c r="H2" i="11"/>
  <c r="H6" i="11"/>
  <c r="K11" i="11"/>
  <c r="B3" i="11"/>
  <c r="K18" i="11"/>
  <c r="J21" i="11"/>
  <c r="J13" i="11"/>
  <c r="F19" i="11"/>
  <c r="B9" i="11"/>
  <c r="K4" i="11"/>
  <c r="K2" i="11"/>
  <c r="E21" i="11"/>
  <c r="F2" i="11"/>
  <c r="F7" i="11"/>
  <c r="H16" i="11"/>
  <c r="J18" i="11"/>
  <c r="B4" i="11"/>
  <c r="D15" i="11"/>
  <c r="D20" i="11"/>
  <c r="J11" i="11"/>
  <c r="K14" i="11"/>
  <c r="F16" i="11"/>
  <c r="G3" i="11"/>
  <c r="G2" i="11"/>
  <c r="K9" i="11"/>
  <c r="J15" i="11"/>
  <c r="H23" i="11"/>
  <c r="H12" i="11"/>
  <c r="I2" i="11"/>
  <c r="I13" i="11"/>
  <c r="F12" i="11"/>
  <c r="K24" i="11"/>
  <c r="D25" i="11"/>
  <c r="B15" i="11"/>
  <c r="E12" i="11"/>
  <c r="F18" i="11"/>
  <c r="F11" i="11"/>
  <c r="K17" i="11"/>
  <c r="G12" i="11"/>
  <c r="E23" i="11"/>
  <c r="D3" i="11"/>
  <c r="D2" i="11"/>
  <c r="J9" i="11"/>
  <c r="J2" i="11"/>
  <c r="B12" i="11"/>
  <c r="G14" i="11"/>
  <c r="B18" i="11"/>
  <c r="C16" i="11" l="1"/>
  <c r="C17" i="11"/>
  <c r="C25" i="11"/>
  <c r="C6" i="11"/>
  <c r="C5" i="11"/>
  <c r="C18" i="11"/>
  <c r="C24" i="11"/>
  <c r="C20" i="11"/>
  <c r="C10" i="11"/>
  <c r="C23" i="11"/>
  <c r="C7" i="11"/>
  <c r="C11" i="11"/>
  <c r="C22" i="11"/>
  <c r="C14" i="11"/>
  <c r="C19" i="11"/>
  <c r="C3" i="11"/>
  <c r="C15" i="11"/>
  <c r="C13" i="11"/>
  <c r="C8" i="11"/>
  <c r="C12" i="11"/>
  <c r="C4" i="11"/>
  <c r="C21" i="11" l="1"/>
  <c r="C9" i="11"/>
  <c r="C2" i="11" l="1"/>
</calcChain>
</file>

<file path=xl/sharedStrings.xml><?xml version="1.0" encoding="utf-8"?>
<sst xmlns="http://schemas.openxmlformats.org/spreadsheetml/2006/main" count="224" uniqueCount="75">
  <si>
    <t>区　名</t>
  </si>
  <si>
    <t>悪性新生物</t>
  </si>
  <si>
    <t>循環器疾患</t>
  </si>
  <si>
    <t>総数</t>
  </si>
  <si>
    <t>総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</si>
  <si>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</si>
  <si>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</si>
  <si>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</si>
  <si>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</si>
  <si>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</si>
  <si>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</si>
  <si>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</si>
  <si>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</si>
  <si>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</si>
  <si>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</si>
  <si>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</si>
  <si>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</si>
  <si>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</si>
  <si>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</si>
  <si>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</si>
  <si>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</si>
  <si>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</si>
  <si>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</si>
  <si>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</si>
  <si>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</si>
  <si>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</si>
  <si>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</si>
  <si>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</si>
  <si>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</si>
  <si>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</si>
  <si>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</si>
  <si>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</si>
  <si>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</si>
  <si>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</si>
  <si>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</si>
  <si>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</si>
  <si>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</si>
  <si>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</si>
  <si>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</si>
  <si>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</si>
  <si>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</si>
  <si>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</si>
  <si>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</si>
  <si>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</si>
  <si>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</si>
  <si>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</si>
  <si>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-</t>
  </si>
  <si>
    <t>生活習慣病</t>
  </si>
  <si>
    <t>その他</t>
  </si>
  <si>
    <t>…</t>
  </si>
  <si>
    <t>千代田</t>
    <phoneticPr fontId="3"/>
  </si>
  <si>
    <t>千代田</t>
  </si>
  <si>
    <t>精神</t>
  </si>
  <si>
    <t>療育</t>
  </si>
  <si>
    <t>一般</t>
  </si>
  <si>
    <t>受診者総数</t>
  </si>
  <si>
    <t>結核／定期</t>
  </si>
  <si>
    <t>結核／定期外</t>
  </si>
  <si>
    <t>生活習慣病／悪性新生物</t>
  </si>
  <si>
    <t>生活習慣病／循環器疾患</t>
  </si>
  <si>
    <t>生活習慣病／その他</t>
  </si>
  <si>
    <t>受診者
総数</t>
    <rPh sb="4" eb="5">
      <t>フサ</t>
    </rPh>
    <rPh sb="5" eb="6">
      <t>カズ</t>
    </rPh>
    <phoneticPr fontId="3"/>
  </si>
  <si>
    <t>結核</t>
  </si>
  <si>
    <t>定期</t>
  </si>
  <si>
    <t>定期外</t>
  </si>
  <si>
    <t>保健衛生</t>
    <phoneticPr fontId="3"/>
  </si>
  <si>
    <t>　 33．健康診断実施状況</t>
    <phoneticPr fontId="3"/>
  </si>
  <si>
    <t>注１）地域保健・健康増進事業報告に基づく集計。</t>
    <rPh sb="0" eb="1">
      <t>チュウ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rPh sb="17" eb="18">
      <t>モト</t>
    </rPh>
    <rPh sb="20" eb="22">
      <t>シュウケイ</t>
    </rPh>
    <phoneticPr fontId="2"/>
  </si>
  <si>
    <t>　２）健康増進法第19条の２に基づく健康審査は除く。</t>
    <rPh sb="3" eb="5">
      <t>ケンコウ</t>
    </rPh>
    <rPh sb="5" eb="7">
      <t>ゾウシン</t>
    </rPh>
    <rPh sb="7" eb="8">
      <t>ホウ</t>
    </rPh>
    <rPh sb="8" eb="9">
      <t>ダイ</t>
    </rPh>
    <rPh sb="11" eb="12">
      <t>ジョウ</t>
    </rPh>
    <rPh sb="15" eb="16">
      <t>モト</t>
    </rPh>
    <rPh sb="18" eb="20">
      <t>ケンコウ</t>
    </rPh>
    <rPh sb="20" eb="22">
      <t>シンサ</t>
    </rPh>
    <rPh sb="23" eb="24">
      <t>ノゾ</t>
    </rPh>
    <phoneticPr fontId="2"/>
  </si>
  <si>
    <t>区　分</t>
    <phoneticPr fontId="3"/>
  </si>
  <si>
    <t>市区町村が実施した健康診断受診延人員</t>
    <rPh sb="0" eb="2">
      <t>シク</t>
    </rPh>
    <rPh sb="2" eb="4">
      <t>チョウソン</t>
    </rPh>
    <rPh sb="5" eb="7">
      <t>ジッシ</t>
    </rPh>
    <rPh sb="9" eb="11">
      <t>ケンコウ</t>
    </rPh>
    <rPh sb="11" eb="13">
      <t>シンダン</t>
    </rPh>
    <rPh sb="13" eb="15">
      <t>ジュシン</t>
    </rPh>
    <rPh sb="15" eb="18">
      <t>ノベジンイン</t>
    </rPh>
    <phoneticPr fontId="3"/>
  </si>
  <si>
    <t>保健所が実施した健康診断受診延人員</t>
    <phoneticPr fontId="3"/>
  </si>
  <si>
    <t>　３）「市区町村が実施した健康診断受診延人員」「保健所が実施した健康診断受診延人員」の内訳は、主な項目のみ掲載</t>
    <rPh sb="4" eb="6">
      <t>シク</t>
    </rPh>
    <rPh sb="6" eb="8">
      <t>チョウソン</t>
    </rPh>
    <rPh sb="9" eb="11">
      <t>ジッシ</t>
    </rPh>
    <rPh sb="13" eb="15">
      <t>ケンコウ</t>
    </rPh>
    <rPh sb="15" eb="17">
      <t>シンダン</t>
    </rPh>
    <rPh sb="17" eb="19">
      <t>ジュシン</t>
    </rPh>
    <rPh sb="19" eb="22">
      <t>ノベジンイン</t>
    </rPh>
    <rPh sb="43" eb="45">
      <t>ウチワケ</t>
    </rPh>
    <rPh sb="47" eb="48">
      <t>オモ</t>
    </rPh>
    <rPh sb="49" eb="51">
      <t>コウモク</t>
    </rPh>
    <rPh sb="53" eb="55">
      <t>ケイサイ</t>
    </rPh>
    <phoneticPr fontId="2"/>
  </si>
  <si>
    <t>（令和２年４月１日～令和３年３月31日）</t>
  </si>
  <si>
    <t>資料：厚生労働省『令和２年度地域保健・健康増進事業報告』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</si>
</sst>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;&quot;－&quot;"/>
    <numFmt numFmtId="177" formatCode="#,##0;\-#,##0;&quot;－&quot;"/>
  </numFmts>
  <fonts count="15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sz val="10.5"/>
      <name val="ＦＡ 明朝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6" xfId="0" applyFont="1" applyFill="1" applyBorder="1" applyAlignment="1">
      <alignment horizontal="distributed" vertical="center" wrapText="1" inden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distributed" vertical="center" wrapText="1" indent="1"/>
    </xf>
    <xf numFmtId="176" fontId="10" fillId="3" borderId="0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7" fillId="2" borderId="0" xfId="0" applyFont="1" applyFill="1" applyAlignment="1"/>
    <xf numFmtId="176" fontId="10" fillId="3" borderId="5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wrapText="1"/>
    </xf>
    <xf numFmtId="0" fontId="8" fillId="2" borderId="4" xfId="0" applyFont="1" applyFill="1" applyBorder="1" applyAlignment="1">
      <alignment horizontal="distributed" vertical="center" wrapText="1"/>
    </xf>
    <xf numFmtId="176" fontId="10" fillId="3" borderId="7" xfId="0" applyNumberFormat="1" applyFont="1" applyFill="1" applyBorder="1" applyAlignment="1">
      <alignment horizontal="right" vertical="center" wrapText="1"/>
    </xf>
    <xf numFmtId="176" fontId="10" fillId="3" borderId="8" xfId="0" applyNumberFormat="1" applyFont="1" applyFill="1" applyBorder="1" applyAlignment="1">
      <alignment horizontal="right" vertical="center" wrapText="1"/>
    </xf>
    <xf numFmtId="176" fontId="10" fillId="3" borderId="9" xfId="0" applyNumberFormat="1" applyFont="1" applyFill="1" applyBorder="1" applyAlignment="1">
      <alignment horizontal="right" vertical="center" wrapText="1"/>
    </xf>
    <xf numFmtId="176" fontId="10" fillId="3" borderId="10" xfId="0" applyNumberFormat="1" applyFont="1" applyFill="1" applyBorder="1" applyAlignment="1">
      <alignment horizontal="right" wrapText="1"/>
    </xf>
    <xf numFmtId="176" fontId="10" fillId="3" borderId="0" xfId="0" applyNumberFormat="1" applyFont="1" applyFill="1" applyBorder="1" applyAlignment="1">
      <alignment horizontal="right" wrapText="1"/>
    </xf>
    <xf numFmtId="176" fontId="10" fillId="3" borderId="11" xfId="0" applyNumberFormat="1" applyFont="1" applyFill="1" applyBorder="1" applyAlignment="1">
      <alignment horizontal="right" wrapText="1"/>
    </xf>
    <xf numFmtId="176" fontId="10" fillId="3" borderId="10" xfId="0" applyNumberFormat="1" applyFont="1" applyFill="1" applyBorder="1" applyAlignment="1">
      <alignment horizontal="right" vertical="center" wrapText="1"/>
    </xf>
    <xf numFmtId="176" fontId="10" fillId="3" borderId="11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justify" wrapText="1"/>
    </xf>
    <xf numFmtId="176" fontId="10" fillId="3" borderId="14" xfId="0" applyNumberFormat="1" applyFont="1" applyFill="1" applyBorder="1" applyAlignment="1">
      <alignment horizontal="right" vertical="center" wrapText="1"/>
    </xf>
    <xf numFmtId="176" fontId="10" fillId="3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right" vertical="top" wrapText="1"/>
    </xf>
    <xf numFmtId="0" fontId="6" fillId="2" borderId="5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8" fillId="3" borderId="5" xfId="0" applyFont="1" applyFill="1" applyBorder="1" applyAlignment="1">
      <alignment horizontal="right" vertical="center"/>
    </xf>
    <xf numFmtId="0" fontId="7" fillId="2" borderId="3" xfId="0" applyFont="1" applyFill="1" applyBorder="1">
      <alignment vertical="center"/>
    </xf>
    <xf numFmtId="0" fontId="12" fillId="2" borderId="17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distributed" vertical="center" wrapText="1" indent="3"/>
    </xf>
    <xf numFmtId="0" fontId="9" fillId="2" borderId="16" xfId="0" applyFont="1" applyFill="1" applyBorder="1" applyAlignment="1">
      <alignment horizontal="distributed" vertical="center" wrapText="1" indent="1"/>
    </xf>
    <xf numFmtId="0" fontId="9" fillId="2" borderId="6" xfId="0" applyFont="1" applyFill="1" applyBorder="1" applyAlignment="1">
      <alignment horizontal="distributed" vertical="center" wrapText="1" indent="1"/>
    </xf>
    <xf numFmtId="0" fontId="6" fillId="2" borderId="6" xfId="0" applyFont="1" applyFill="1" applyBorder="1" applyAlignment="1">
      <alignment horizontal="distributed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2</xdr:row>
      <xdr:rowOff>198783</xdr:rowOff>
    </xdr:from>
    <xdr:to>
      <xdr:col>1</xdr:col>
      <xdr:colOff>0</xdr:colOff>
      <xdr:row>6</xdr:row>
      <xdr:rowOff>1</xdr:rowOff>
    </xdr:to>
    <xdr:sp macro="" textlink="">
      <xdr:nvSpPr>
        <xdr:cNvPr id="1071" name="Line 1"/>
        <xdr:cNvSpPr>
          <a:spLocks noChangeShapeType="1"/>
        </xdr:cNvSpPr>
      </xdr:nvSpPr>
      <xdr:spPr bwMode="auto">
        <a:xfrm>
          <a:off x="16565" y="612913"/>
          <a:ext cx="670892" cy="1093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/>
    </sheetView>
  </sheetViews>
  <sheetFormatPr defaultColWidth="16.25" defaultRowHeight="16.5"/>
  <cols>
    <col min="1" max="1" width="7.5" style="2" customWidth="1"/>
    <col min="2" max="16384" width="16.25" style="1"/>
  </cols>
  <sheetData>
    <row r="1" spans="1:130" s="3" customFormat="1" ht="33">
      <c r="A1" s="40"/>
      <c r="B1" s="4" t="s">
        <v>55</v>
      </c>
      <c r="C1" s="4" t="s">
        <v>56</v>
      </c>
      <c r="D1" s="4" t="s">
        <v>57</v>
      </c>
      <c r="E1" s="4" t="s">
        <v>52</v>
      </c>
      <c r="F1" s="4" t="s">
        <v>53</v>
      </c>
      <c r="G1" s="4" t="s">
        <v>58</v>
      </c>
      <c r="H1" s="4" t="s">
        <v>59</v>
      </c>
      <c r="I1" s="4" t="s">
        <v>60</v>
      </c>
      <c r="J1" s="4" t="s">
        <v>54</v>
      </c>
      <c r="K1" s="4" t="s">
        <v>48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0" s="6" customFormat="1">
      <c r="A2" s="41" t="s">
        <v>3</v>
      </c>
      <c r="B2" s="5" t="e">
        <f>'Ⅴ-33'!B7=#REF!</f>
        <v>#REF!</v>
      </c>
      <c r="C2" s="5" t="e">
        <f>'Ⅴ-33'!C7=#REF!</f>
        <v>#REF!</v>
      </c>
      <c r="D2" s="5" t="e">
        <f>'Ⅴ-33'!D7=#REF!</f>
        <v>#REF!</v>
      </c>
      <c r="E2" s="5" t="e">
        <f>'Ⅴ-33'!H7=#REF!</f>
        <v>#REF!</v>
      </c>
      <c r="F2" s="5" t="e">
        <f>'Ⅴ-33'!I7=#REF!</f>
        <v>#REF!</v>
      </c>
      <c r="G2" s="5" t="e">
        <f>'Ⅴ-33'!E7=#REF!</f>
        <v>#REF!</v>
      </c>
      <c r="H2" s="5" t="e">
        <f>'Ⅴ-33'!F7=#REF!</f>
        <v>#REF!</v>
      </c>
      <c r="I2" s="5" t="e">
        <f>'Ⅴ-33'!G7=#REF!</f>
        <v>#REF!</v>
      </c>
      <c r="J2" s="5" t="e">
        <f>'Ⅴ-33'!J7=#REF!</f>
        <v>#REF!</v>
      </c>
      <c r="K2" s="5" t="e">
        <f>'Ⅴ-33'!#REF!=#REF!</f>
        <v>#REF!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</row>
    <row r="3" spans="1:130" s="6" customFormat="1">
      <c r="A3" s="41" t="s">
        <v>51</v>
      </c>
      <c r="B3" s="5" t="e">
        <f>'Ⅴ-33'!B8=#REF!</f>
        <v>#REF!</v>
      </c>
      <c r="C3" s="5" t="e">
        <f>'Ⅴ-33'!C8=#REF!</f>
        <v>#REF!</v>
      </c>
      <c r="D3" s="5" t="e">
        <f>'Ⅴ-33'!D8=#REF!</f>
        <v>#REF!</v>
      </c>
      <c r="E3" s="5" t="e">
        <f>'Ⅴ-33'!H8=#REF!</f>
        <v>#REF!</v>
      </c>
      <c r="F3" s="5" t="e">
        <f>'Ⅴ-33'!I8=#REF!</f>
        <v>#REF!</v>
      </c>
      <c r="G3" s="5" t="e">
        <f>'Ⅴ-33'!E8=#REF!</f>
        <v>#REF!</v>
      </c>
      <c r="H3" s="5" t="e">
        <f>'Ⅴ-33'!F8=#REF!</f>
        <v>#REF!</v>
      </c>
      <c r="I3" s="5" t="e">
        <f>'Ⅴ-33'!G8=#REF!</f>
        <v>#REF!</v>
      </c>
      <c r="J3" s="5" t="e">
        <f>'Ⅴ-33'!J8=#REF!</f>
        <v>#REF!</v>
      </c>
      <c r="K3" s="5" t="e">
        <f>'Ⅴ-33'!#REF!=#REF!</f>
        <v>#REF!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</row>
    <row r="4" spans="1:130" s="6" customFormat="1">
      <c r="A4" s="41" t="s">
        <v>6</v>
      </c>
      <c r="B4" s="5" t="e">
        <f>'Ⅴ-33'!B9=#REF!</f>
        <v>#REF!</v>
      </c>
      <c r="C4" s="5" t="e">
        <f>'Ⅴ-33'!C9=#REF!</f>
        <v>#REF!</v>
      </c>
      <c r="D4" s="5" t="e">
        <f>'Ⅴ-33'!D9=#REF!</f>
        <v>#REF!</v>
      </c>
      <c r="E4" s="5" t="e">
        <f>'Ⅴ-33'!H9=#REF!</f>
        <v>#REF!</v>
      </c>
      <c r="F4" s="5" t="e">
        <f>'Ⅴ-33'!I9=#REF!</f>
        <v>#REF!</v>
      </c>
      <c r="G4" s="5" t="e">
        <f>'Ⅴ-33'!E9=#REF!</f>
        <v>#REF!</v>
      </c>
      <c r="H4" s="5" t="e">
        <f>'Ⅴ-33'!F9=#REF!</f>
        <v>#REF!</v>
      </c>
      <c r="I4" s="5" t="e">
        <f>'Ⅴ-33'!G9=#REF!</f>
        <v>#REF!</v>
      </c>
      <c r="J4" s="5" t="e">
        <f>'Ⅴ-33'!J9=#REF!</f>
        <v>#REF!</v>
      </c>
      <c r="K4" s="5" t="e">
        <f>'Ⅴ-33'!#REF!=#REF!</f>
        <v>#REF!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</row>
    <row r="5" spans="1:130" s="6" customFormat="1">
      <c r="A5" s="41" t="s">
        <v>8</v>
      </c>
      <c r="B5" s="5" t="e">
        <f>'Ⅴ-33'!B10=#REF!</f>
        <v>#REF!</v>
      </c>
      <c r="C5" s="5" t="e">
        <f>'Ⅴ-33'!C10=#REF!</f>
        <v>#REF!</v>
      </c>
      <c r="D5" s="5" t="e">
        <f>'Ⅴ-33'!D10=#REF!</f>
        <v>#REF!</v>
      </c>
      <c r="E5" s="5" t="e">
        <f>'Ⅴ-33'!H10=#REF!</f>
        <v>#REF!</v>
      </c>
      <c r="F5" s="5" t="e">
        <f>'Ⅴ-33'!I10=#REF!</f>
        <v>#REF!</v>
      </c>
      <c r="G5" s="5" t="e">
        <f>'Ⅴ-33'!E10=#REF!</f>
        <v>#REF!</v>
      </c>
      <c r="H5" s="5" t="e">
        <f>'Ⅴ-33'!F10=#REF!</f>
        <v>#REF!</v>
      </c>
      <c r="I5" s="5" t="e">
        <f>'Ⅴ-33'!G10=#REF!</f>
        <v>#REF!</v>
      </c>
      <c r="J5" s="5" t="e">
        <f>'Ⅴ-33'!J10=#REF!</f>
        <v>#REF!</v>
      </c>
      <c r="K5" s="5" t="e">
        <f>'Ⅴ-33'!#REF!=#REF!</f>
        <v>#REF!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</row>
    <row r="6" spans="1:130" s="6" customFormat="1">
      <c r="A6" s="41" t="s">
        <v>9</v>
      </c>
      <c r="B6" s="5" t="e">
        <f>'Ⅴ-33'!B11=#REF!</f>
        <v>#REF!</v>
      </c>
      <c r="C6" s="5" t="e">
        <f>'Ⅴ-33'!C11=#REF!</f>
        <v>#REF!</v>
      </c>
      <c r="D6" s="5" t="e">
        <f>'Ⅴ-33'!D11=#REF!</f>
        <v>#REF!</v>
      </c>
      <c r="E6" s="5" t="e">
        <f>'Ⅴ-33'!H11=#REF!</f>
        <v>#REF!</v>
      </c>
      <c r="F6" s="5" t="e">
        <f>'Ⅴ-33'!I11=#REF!</f>
        <v>#REF!</v>
      </c>
      <c r="G6" s="5" t="e">
        <f>'Ⅴ-33'!E11=#REF!</f>
        <v>#REF!</v>
      </c>
      <c r="H6" s="5" t="e">
        <f>'Ⅴ-33'!F11=#REF!</f>
        <v>#REF!</v>
      </c>
      <c r="I6" s="5" t="e">
        <f>'Ⅴ-33'!G11=#REF!</f>
        <v>#REF!</v>
      </c>
      <c r="J6" s="5" t="e">
        <f>'Ⅴ-33'!J11=#REF!</f>
        <v>#REF!</v>
      </c>
      <c r="K6" s="5" t="e">
        <f>'Ⅴ-33'!#REF!=#REF!</f>
        <v>#REF!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</row>
    <row r="7" spans="1:130" s="6" customFormat="1">
      <c r="A7" s="41" t="s">
        <v>11</v>
      </c>
      <c r="B7" s="5" t="e">
        <f>'Ⅴ-33'!B12=#REF!</f>
        <v>#REF!</v>
      </c>
      <c r="C7" s="5" t="e">
        <f>'Ⅴ-33'!C12=#REF!</f>
        <v>#REF!</v>
      </c>
      <c r="D7" s="5" t="e">
        <f>'Ⅴ-33'!D12=#REF!</f>
        <v>#REF!</v>
      </c>
      <c r="E7" s="5" t="e">
        <f>'Ⅴ-33'!H12=#REF!</f>
        <v>#REF!</v>
      </c>
      <c r="F7" s="5" t="e">
        <f>'Ⅴ-33'!I12=#REF!</f>
        <v>#REF!</v>
      </c>
      <c r="G7" s="5" t="e">
        <f>'Ⅴ-33'!E12=#REF!</f>
        <v>#REF!</v>
      </c>
      <c r="H7" s="5" t="e">
        <f>'Ⅴ-33'!F12=#REF!</f>
        <v>#REF!</v>
      </c>
      <c r="I7" s="5" t="e">
        <f>'Ⅴ-33'!G12=#REF!</f>
        <v>#REF!</v>
      </c>
      <c r="J7" s="5" t="e">
        <f>'Ⅴ-33'!J12=#REF!</f>
        <v>#REF!</v>
      </c>
      <c r="K7" s="5" t="e">
        <f>'Ⅴ-33'!#REF!=#REF!</f>
        <v>#REF!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</row>
    <row r="8" spans="1:130" s="6" customFormat="1">
      <c r="A8" s="41" t="s">
        <v>13</v>
      </c>
      <c r="B8" s="5" t="e">
        <f>'Ⅴ-33'!B13=#REF!</f>
        <v>#REF!</v>
      </c>
      <c r="C8" s="5" t="e">
        <f>'Ⅴ-33'!C13=#REF!</f>
        <v>#REF!</v>
      </c>
      <c r="D8" s="5" t="e">
        <f>'Ⅴ-33'!D13=#REF!</f>
        <v>#REF!</v>
      </c>
      <c r="E8" s="5" t="e">
        <f>'Ⅴ-33'!H13=#REF!</f>
        <v>#REF!</v>
      </c>
      <c r="F8" s="5" t="e">
        <f>'Ⅴ-33'!I13=#REF!</f>
        <v>#REF!</v>
      </c>
      <c r="G8" s="5" t="e">
        <f>'Ⅴ-33'!E13=#REF!</f>
        <v>#REF!</v>
      </c>
      <c r="H8" s="5" t="e">
        <f>'Ⅴ-33'!F13=#REF!</f>
        <v>#REF!</v>
      </c>
      <c r="I8" s="5" t="e">
        <f>'Ⅴ-33'!G13=#REF!</f>
        <v>#REF!</v>
      </c>
      <c r="J8" s="5" t="e">
        <f>'Ⅴ-33'!J13=#REF!</f>
        <v>#REF!</v>
      </c>
      <c r="K8" s="5" t="e">
        <f>'Ⅴ-33'!#REF!=#REF!</f>
        <v>#REF!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</row>
    <row r="9" spans="1:130" s="6" customFormat="1">
      <c r="A9" s="41" t="s">
        <v>15</v>
      </c>
      <c r="B9" s="5" t="e">
        <f>'Ⅴ-33'!B14=#REF!</f>
        <v>#REF!</v>
      </c>
      <c r="C9" s="5" t="e">
        <f>'Ⅴ-33'!C14=#REF!</f>
        <v>#REF!</v>
      </c>
      <c r="D9" s="5" t="e">
        <f>'Ⅴ-33'!D14=#REF!</f>
        <v>#REF!</v>
      </c>
      <c r="E9" s="5" t="e">
        <f>'Ⅴ-33'!H14=#REF!</f>
        <v>#REF!</v>
      </c>
      <c r="F9" s="5" t="e">
        <f>'Ⅴ-33'!I14=#REF!</f>
        <v>#REF!</v>
      </c>
      <c r="G9" s="5" t="e">
        <f>'Ⅴ-33'!E14=#REF!</f>
        <v>#REF!</v>
      </c>
      <c r="H9" s="5" t="e">
        <f>'Ⅴ-33'!F14=#REF!</f>
        <v>#REF!</v>
      </c>
      <c r="I9" s="5" t="e">
        <f>'Ⅴ-33'!G14=#REF!</f>
        <v>#REF!</v>
      </c>
      <c r="J9" s="5" t="e">
        <f>'Ⅴ-33'!J14=#REF!</f>
        <v>#REF!</v>
      </c>
      <c r="K9" s="5" t="e">
        <f>'Ⅴ-33'!#REF!=#REF!</f>
        <v>#REF!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</row>
    <row r="10" spans="1:130" s="6" customFormat="1">
      <c r="A10" s="41" t="s">
        <v>17</v>
      </c>
      <c r="B10" s="5" t="e">
        <f>'Ⅴ-33'!B15=#REF!</f>
        <v>#REF!</v>
      </c>
      <c r="C10" s="5" t="e">
        <f>'Ⅴ-33'!C15=#REF!</f>
        <v>#REF!</v>
      </c>
      <c r="D10" s="5" t="e">
        <f>'Ⅴ-33'!D15=#REF!</f>
        <v>#REF!</v>
      </c>
      <c r="E10" s="5" t="e">
        <f>'Ⅴ-33'!H15=#REF!</f>
        <v>#REF!</v>
      </c>
      <c r="F10" s="5" t="e">
        <f>'Ⅴ-33'!I15=#REF!</f>
        <v>#REF!</v>
      </c>
      <c r="G10" s="5" t="e">
        <f>'Ⅴ-33'!E15=#REF!</f>
        <v>#REF!</v>
      </c>
      <c r="H10" s="5" t="e">
        <f>'Ⅴ-33'!F15=#REF!</f>
        <v>#REF!</v>
      </c>
      <c r="I10" s="5" t="e">
        <f>'Ⅴ-33'!G15=#REF!</f>
        <v>#REF!</v>
      </c>
      <c r="J10" s="5" t="e">
        <f>'Ⅴ-33'!J15=#REF!</f>
        <v>#REF!</v>
      </c>
      <c r="K10" s="5" t="e">
        <f>'Ⅴ-33'!#REF!=#REF!</f>
        <v>#REF!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</row>
    <row r="11" spans="1:130" s="6" customFormat="1">
      <c r="A11" s="41" t="s">
        <v>19</v>
      </c>
      <c r="B11" s="5" t="e">
        <f>'Ⅴ-33'!B16=#REF!</f>
        <v>#REF!</v>
      </c>
      <c r="C11" s="5" t="e">
        <f>'Ⅴ-33'!C16=#REF!</f>
        <v>#REF!</v>
      </c>
      <c r="D11" s="5" t="e">
        <f>'Ⅴ-33'!D16=#REF!</f>
        <v>#REF!</v>
      </c>
      <c r="E11" s="5" t="e">
        <f>'Ⅴ-33'!H16=#REF!</f>
        <v>#REF!</v>
      </c>
      <c r="F11" s="5" t="e">
        <f>'Ⅴ-33'!I16=#REF!</f>
        <v>#REF!</v>
      </c>
      <c r="G11" s="5" t="e">
        <f>'Ⅴ-33'!E16=#REF!</f>
        <v>#REF!</v>
      </c>
      <c r="H11" s="5" t="e">
        <f>'Ⅴ-33'!F16=#REF!</f>
        <v>#REF!</v>
      </c>
      <c r="I11" s="5" t="e">
        <f>'Ⅴ-33'!G16=#REF!</f>
        <v>#REF!</v>
      </c>
      <c r="J11" s="5" t="e">
        <f>'Ⅴ-33'!J16=#REF!</f>
        <v>#REF!</v>
      </c>
      <c r="K11" s="5" t="e">
        <f>'Ⅴ-33'!#REF!=#REF!</f>
        <v>#REF!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s="6" customFormat="1">
      <c r="A12" s="41" t="s">
        <v>21</v>
      </c>
      <c r="B12" s="5" t="e">
        <f>'Ⅴ-33'!B17=#REF!</f>
        <v>#REF!</v>
      </c>
      <c r="C12" s="5" t="e">
        <f>'Ⅴ-33'!C17=#REF!</f>
        <v>#REF!</v>
      </c>
      <c r="D12" s="5" t="e">
        <f>'Ⅴ-33'!D17=#REF!</f>
        <v>#REF!</v>
      </c>
      <c r="E12" s="5" t="e">
        <f>'Ⅴ-33'!H17=#REF!</f>
        <v>#REF!</v>
      </c>
      <c r="F12" s="5" t="e">
        <f>'Ⅴ-33'!I17=#REF!</f>
        <v>#REF!</v>
      </c>
      <c r="G12" s="5" t="e">
        <f>'Ⅴ-33'!E17=#REF!</f>
        <v>#REF!</v>
      </c>
      <c r="H12" s="5" t="e">
        <f>'Ⅴ-33'!F17=#REF!</f>
        <v>#REF!</v>
      </c>
      <c r="I12" s="5" t="e">
        <f>'Ⅴ-33'!G17=#REF!</f>
        <v>#REF!</v>
      </c>
      <c r="J12" s="5" t="e">
        <f>'Ⅴ-33'!J17=#REF!</f>
        <v>#REF!</v>
      </c>
      <c r="K12" s="5" t="e">
        <f>'Ⅴ-33'!#REF!=#REF!</f>
        <v>#REF!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</row>
    <row r="13" spans="1:130" s="6" customFormat="1">
      <c r="A13" s="41" t="s">
        <v>23</v>
      </c>
      <c r="B13" s="5" t="e">
        <f>'Ⅴ-33'!B18=#REF!</f>
        <v>#REF!</v>
      </c>
      <c r="C13" s="5" t="e">
        <f>'Ⅴ-33'!C18=#REF!</f>
        <v>#REF!</v>
      </c>
      <c r="D13" s="5" t="e">
        <f>'Ⅴ-33'!D18=#REF!</f>
        <v>#REF!</v>
      </c>
      <c r="E13" s="5" t="e">
        <f>'Ⅴ-33'!H18=#REF!</f>
        <v>#REF!</v>
      </c>
      <c r="F13" s="5" t="e">
        <f>'Ⅴ-33'!I18=#REF!</f>
        <v>#REF!</v>
      </c>
      <c r="G13" s="5" t="e">
        <f>'Ⅴ-33'!E18=#REF!</f>
        <v>#REF!</v>
      </c>
      <c r="H13" s="5" t="e">
        <f>'Ⅴ-33'!F18=#REF!</f>
        <v>#REF!</v>
      </c>
      <c r="I13" s="5" t="e">
        <f>'Ⅴ-33'!G18=#REF!</f>
        <v>#REF!</v>
      </c>
      <c r="J13" s="5" t="e">
        <f>'Ⅴ-33'!J18=#REF!</f>
        <v>#REF!</v>
      </c>
      <c r="K13" s="5" t="e">
        <f>'Ⅴ-33'!#REF!=#REF!</f>
        <v>#REF!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</row>
    <row r="14" spans="1:130" s="6" customFormat="1">
      <c r="A14" s="41" t="s">
        <v>25</v>
      </c>
      <c r="B14" s="5" t="e">
        <f>'Ⅴ-33'!B19=#REF!</f>
        <v>#REF!</v>
      </c>
      <c r="C14" s="5" t="e">
        <f>'Ⅴ-33'!C19=#REF!</f>
        <v>#REF!</v>
      </c>
      <c r="D14" s="5" t="e">
        <f>'Ⅴ-33'!D19=#REF!</f>
        <v>#REF!</v>
      </c>
      <c r="E14" s="5" t="e">
        <f>'Ⅴ-33'!H19=#REF!</f>
        <v>#REF!</v>
      </c>
      <c r="F14" s="5" t="e">
        <f>'Ⅴ-33'!I19=#REF!</f>
        <v>#REF!</v>
      </c>
      <c r="G14" s="5" t="e">
        <f>'Ⅴ-33'!E19=#REF!</f>
        <v>#REF!</v>
      </c>
      <c r="H14" s="5" t="e">
        <f>'Ⅴ-33'!F19=#REF!</f>
        <v>#REF!</v>
      </c>
      <c r="I14" s="5" t="e">
        <f>'Ⅴ-33'!G19=#REF!</f>
        <v>#REF!</v>
      </c>
      <c r="J14" s="5" t="e">
        <f>'Ⅴ-33'!J19=#REF!</f>
        <v>#REF!</v>
      </c>
      <c r="K14" s="5" t="e">
        <f>'Ⅴ-33'!#REF!=#REF!</f>
        <v>#REF!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s="6" customFormat="1">
      <c r="A15" s="41" t="s">
        <v>27</v>
      </c>
      <c r="B15" s="5" t="e">
        <f>'Ⅴ-33'!B20=#REF!</f>
        <v>#REF!</v>
      </c>
      <c r="C15" s="5" t="e">
        <f>'Ⅴ-33'!C20=#REF!</f>
        <v>#REF!</v>
      </c>
      <c r="D15" s="5" t="e">
        <f>'Ⅴ-33'!D20=#REF!</f>
        <v>#REF!</v>
      </c>
      <c r="E15" s="5" t="e">
        <f>'Ⅴ-33'!H20=#REF!</f>
        <v>#REF!</v>
      </c>
      <c r="F15" s="5" t="e">
        <f>'Ⅴ-33'!I20=#REF!</f>
        <v>#REF!</v>
      </c>
      <c r="G15" s="5" t="e">
        <f>'Ⅴ-33'!E20=#REF!</f>
        <v>#REF!</v>
      </c>
      <c r="H15" s="5" t="e">
        <f>'Ⅴ-33'!F20=#REF!</f>
        <v>#REF!</v>
      </c>
      <c r="I15" s="5" t="e">
        <f>'Ⅴ-33'!G20=#REF!</f>
        <v>#REF!</v>
      </c>
      <c r="J15" s="5" t="e">
        <f>'Ⅴ-33'!J20=#REF!</f>
        <v>#REF!</v>
      </c>
      <c r="K15" s="5" t="e">
        <f>'Ⅴ-33'!#REF!=#REF!</f>
        <v>#REF!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</row>
    <row r="16" spans="1:130" s="6" customFormat="1">
      <c r="A16" s="41" t="s">
        <v>29</v>
      </c>
      <c r="B16" s="5" t="e">
        <f>'Ⅴ-33'!B21=#REF!</f>
        <v>#REF!</v>
      </c>
      <c r="C16" s="5" t="e">
        <f>'Ⅴ-33'!C21=#REF!</f>
        <v>#REF!</v>
      </c>
      <c r="D16" s="5" t="e">
        <f>'Ⅴ-33'!D21=#REF!</f>
        <v>#REF!</v>
      </c>
      <c r="E16" s="5" t="e">
        <f>'Ⅴ-33'!H21=#REF!</f>
        <v>#REF!</v>
      </c>
      <c r="F16" s="5" t="e">
        <f>'Ⅴ-33'!I21=#REF!</f>
        <v>#REF!</v>
      </c>
      <c r="G16" s="5" t="e">
        <f>'Ⅴ-33'!E21=#REF!</f>
        <v>#REF!</v>
      </c>
      <c r="H16" s="5" t="e">
        <f>'Ⅴ-33'!F21=#REF!</f>
        <v>#REF!</v>
      </c>
      <c r="I16" s="5" t="e">
        <f>'Ⅴ-33'!G21=#REF!</f>
        <v>#REF!</v>
      </c>
      <c r="J16" s="5" t="e">
        <f>'Ⅴ-33'!J21=#REF!</f>
        <v>#REF!</v>
      </c>
      <c r="K16" s="5" t="e">
        <f>'Ⅴ-33'!#REF!=#REF!</f>
        <v>#REF!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s="6" customFormat="1">
      <c r="A17" s="41" t="s">
        <v>30</v>
      </c>
      <c r="B17" s="5" t="e">
        <f>'Ⅴ-33'!B22=#REF!</f>
        <v>#REF!</v>
      </c>
      <c r="C17" s="5" t="e">
        <f>'Ⅴ-33'!C22=#REF!</f>
        <v>#REF!</v>
      </c>
      <c r="D17" s="5" t="e">
        <f>'Ⅴ-33'!D22=#REF!</f>
        <v>#REF!</v>
      </c>
      <c r="E17" s="5" t="e">
        <f>'Ⅴ-33'!H22=#REF!</f>
        <v>#REF!</v>
      </c>
      <c r="F17" s="5" t="e">
        <f>'Ⅴ-33'!I22=#REF!</f>
        <v>#REF!</v>
      </c>
      <c r="G17" s="5" t="e">
        <f>'Ⅴ-33'!E22=#REF!</f>
        <v>#REF!</v>
      </c>
      <c r="H17" s="5" t="e">
        <f>'Ⅴ-33'!F22=#REF!</f>
        <v>#REF!</v>
      </c>
      <c r="I17" s="5" t="e">
        <f>'Ⅴ-33'!G22=#REF!</f>
        <v>#REF!</v>
      </c>
      <c r="J17" s="5" t="e">
        <f>'Ⅴ-33'!J22=#REF!</f>
        <v>#REF!</v>
      </c>
      <c r="K17" s="5" t="e">
        <f>'Ⅴ-33'!#REF!=#REF!</f>
        <v>#REF!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s="6" customFormat="1">
      <c r="A18" s="41" t="s">
        <v>32</v>
      </c>
      <c r="B18" s="5" t="e">
        <f>'Ⅴ-33'!B23=#REF!</f>
        <v>#REF!</v>
      </c>
      <c r="C18" s="5" t="e">
        <f>'Ⅴ-33'!C23=#REF!</f>
        <v>#REF!</v>
      </c>
      <c r="D18" s="5" t="e">
        <f>'Ⅴ-33'!D23=#REF!</f>
        <v>#REF!</v>
      </c>
      <c r="E18" s="5" t="e">
        <f>'Ⅴ-33'!H23=#REF!</f>
        <v>#REF!</v>
      </c>
      <c r="F18" s="5" t="e">
        <f>'Ⅴ-33'!I23=#REF!</f>
        <v>#REF!</v>
      </c>
      <c r="G18" s="5" t="e">
        <f>'Ⅴ-33'!E23=#REF!</f>
        <v>#REF!</v>
      </c>
      <c r="H18" s="5" t="e">
        <f>'Ⅴ-33'!F23=#REF!</f>
        <v>#REF!</v>
      </c>
      <c r="I18" s="5" t="e">
        <f>'Ⅴ-33'!G23=#REF!</f>
        <v>#REF!</v>
      </c>
      <c r="J18" s="5" t="e">
        <f>'Ⅴ-33'!J23=#REF!</f>
        <v>#REF!</v>
      </c>
      <c r="K18" s="5" t="e">
        <f>'Ⅴ-33'!#REF!=#REF!</f>
        <v>#REF!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6" customFormat="1">
      <c r="A19" s="41" t="s">
        <v>34</v>
      </c>
      <c r="B19" s="5" t="e">
        <f>'Ⅴ-33'!B24=#REF!</f>
        <v>#REF!</v>
      </c>
      <c r="C19" s="5" t="e">
        <f>'Ⅴ-33'!C24=#REF!</f>
        <v>#REF!</v>
      </c>
      <c r="D19" s="5" t="e">
        <f>'Ⅴ-33'!D24=#REF!</f>
        <v>#REF!</v>
      </c>
      <c r="E19" s="5" t="e">
        <f>'Ⅴ-33'!H24=#REF!</f>
        <v>#REF!</v>
      </c>
      <c r="F19" s="5" t="e">
        <f>'Ⅴ-33'!I24=#REF!</f>
        <v>#REF!</v>
      </c>
      <c r="G19" s="5" t="e">
        <f>'Ⅴ-33'!E24=#REF!</f>
        <v>#REF!</v>
      </c>
      <c r="H19" s="5" t="e">
        <f>'Ⅴ-33'!F24=#REF!</f>
        <v>#REF!</v>
      </c>
      <c r="I19" s="5" t="e">
        <f>'Ⅴ-33'!G24=#REF!</f>
        <v>#REF!</v>
      </c>
      <c r="J19" s="5" t="e">
        <f>'Ⅴ-33'!J24=#REF!</f>
        <v>#REF!</v>
      </c>
      <c r="K19" s="5" t="e">
        <f>'Ⅴ-33'!#REF!=#REF!</f>
        <v>#REF!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6" customFormat="1">
      <c r="A20" s="41" t="s">
        <v>35</v>
      </c>
      <c r="B20" s="5" t="e">
        <f>'Ⅴ-33'!B25=#REF!</f>
        <v>#REF!</v>
      </c>
      <c r="C20" s="5" t="e">
        <f>'Ⅴ-33'!C25=#REF!</f>
        <v>#REF!</v>
      </c>
      <c r="D20" s="5" t="e">
        <f>'Ⅴ-33'!D25=#REF!</f>
        <v>#REF!</v>
      </c>
      <c r="E20" s="5" t="e">
        <f>'Ⅴ-33'!H25=#REF!</f>
        <v>#REF!</v>
      </c>
      <c r="F20" s="5" t="e">
        <f>'Ⅴ-33'!I25=#REF!</f>
        <v>#REF!</v>
      </c>
      <c r="G20" s="5" t="e">
        <f>'Ⅴ-33'!E25=#REF!</f>
        <v>#REF!</v>
      </c>
      <c r="H20" s="5" t="e">
        <f>'Ⅴ-33'!F25=#REF!</f>
        <v>#REF!</v>
      </c>
      <c r="I20" s="5" t="e">
        <f>'Ⅴ-33'!G25=#REF!</f>
        <v>#REF!</v>
      </c>
      <c r="J20" s="5" t="e">
        <f>'Ⅴ-33'!J25=#REF!</f>
        <v>#REF!</v>
      </c>
      <c r="K20" s="5" t="e">
        <f>'Ⅴ-33'!#REF!=#REF!</f>
        <v>#REF!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6" customFormat="1">
      <c r="A21" s="41" t="s">
        <v>37</v>
      </c>
      <c r="B21" s="5" t="e">
        <f>'Ⅴ-33'!B26=#REF!</f>
        <v>#REF!</v>
      </c>
      <c r="C21" s="5" t="e">
        <f>'Ⅴ-33'!C26=#REF!</f>
        <v>#REF!</v>
      </c>
      <c r="D21" s="5" t="e">
        <f>'Ⅴ-33'!D26=#REF!</f>
        <v>#REF!</v>
      </c>
      <c r="E21" s="5" t="e">
        <f>'Ⅴ-33'!H26=#REF!</f>
        <v>#REF!</v>
      </c>
      <c r="F21" s="5" t="e">
        <f>'Ⅴ-33'!I26=#REF!</f>
        <v>#REF!</v>
      </c>
      <c r="G21" s="5" t="e">
        <f>'Ⅴ-33'!E26=#REF!</f>
        <v>#REF!</v>
      </c>
      <c r="H21" s="5" t="e">
        <f>'Ⅴ-33'!F26=#REF!</f>
        <v>#REF!</v>
      </c>
      <c r="I21" s="5" t="e">
        <f>'Ⅴ-33'!G26=#REF!</f>
        <v>#REF!</v>
      </c>
      <c r="J21" s="5" t="e">
        <f>'Ⅴ-33'!J26=#REF!</f>
        <v>#REF!</v>
      </c>
      <c r="K21" s="5" t="e">
        <f>'Ⅴ-33'!#REF!=#REF!</f>
        <v>#REF!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6" customFormat="1">
      <c r="A22" s="41" t="s">
        <v>39</v>
      </c>
      <c r="B22" s="5" t="e">
        <f>'Ⅴ-33'!B27=#REF!</f>
        <v>#REF!</v>
      </c>
      <c r="C22" s="5" t="e">
        <f>'Ⅴ-33'!C27=#REF!</f>
        <v>#REF!</v>
      </c>
      <c r="D22" s="5" t="e">
        <f>'Ⅴ-33'!D27=#REF!</f>
        <v>#REF!</v>
      </c>
      <c r="E22" s="5" t="e">
        <f>'Ⅴ-33'!H27=#REF!</f>
        <v>#REF!</v>
      </c>
      <c r="F22" s="5" t="e">
        <f>'Ⅴ-33'!I27=#REF!</f>
        <v>#REF!</v>
      </c>
      <c r="G22" s="5" t="e">
        <f>'Ⅴ-33'!E27=#REF!</f>
        <v>#REF!</v>
      </c>
      <c r="H22" s="5" t="e">
        <f>'Ⅴ-33'!F27=#REF!</f>
        <v>#REF!</v>
      </c>
      <c r="I22" s="5" t="e">
        <f>'Ⅴ-33'!G27=#REF!</f>
        <v>#REF!</v>
      </c>
      <c r="J22" s="5" t="e">
        <f>'Ⅴ-33'!J27=#REF!</f>
        <v>#REF!</v>
      </c>
      <c r="K22" s="5" t="e">
        <f>'Ⅴ-33'!#REF!=#REF!</f>
        <v>#REF!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6" customFormat="1">
      <c r="A23" s="41" t="s">
        <v>41</v>
      </c>
      <c r="B23" s="5" t="e">
        <f>'Ⅴ-33'!B28=#REF!</f>
        <v>#REF!</v>
      </c>
      <c r="C23" s="5" t="e">
        <f>'Ⅴ-33'!C28=#REF!</f>
        <v>#REF!</v>
      </c>
      <c r="D23" s="5" t="e">
        <f>'Ⅴ-33'!D28=#REF!</f>
        <v>#REF!</v>
      </c>
      <c r="E23" s="5" t="e">
        <f>'Ⅴ-33'!H28=#REF!</f>
        <v>#REF!</v>
      </c>
      <c r="F23" s="5" t="e">
        <f>'Ⅴ-33'!I28=#REF!</f>
        <v>#REF!</v>
      </c>
      <c r="G23" s="5" t="e">
        <f>'Ⅴ-33'!E28=#REF!</f>
        <v>#REF!</v>
      </c>
      <c r="H23" s="5" t="e">
        <f>'Ⅴ-33'!F28=#REF!</f>
        <v>#REF!</v>
      </c>
      <c r="I23" s="5" t="e">
        <f>'Ⅴ-33'!G28=#REF!</f>
        <v>#REF!</v>
      </c>
      <c r="J23" s="5" t="e">
        <f>'Ⅴ-33'!J28=#REF!</f>
        <v>#REF!</v>
      </c>
      <c r="K23" s="5" t="e">
        <f>'Ⅴ-33'!#REF!=#REF!</f>
        <v>#REF!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6" customFormat="1">
      <c r="A24" s="41" t="s">
        <v>43</v>
      </c>
      <c r="B24" s="5" t="e">
        <f>'Ⅴ-33'!B29=#REF!</f>
        <v>#REF!</v>
      </c>
      <c r="C24" s="5" t="e">
        <f>'Ⅴ-33'!C29=#REF!</f>
        <v>#REF!</v>
      </c>
      <c r="D24" s="5" t="e">
        <f>'Ⅴ-33'!D29=#REF!</f>
        <v>#REF!</v>
      </c>
      <c r="E24" s="5" t="e">
        <f>'Ⅴ-33'!H29=#REF!</f>
        <v>#REF!</v>
      </c>
      <c r="F24" s="5" t="e">
        <f>'Ⅴ-33'!I29=#REF!</f>
        <v>#REF!</v>
      </c>
      <c r="G24" s="5" t="e">
        <f>'Ⅴ-33'!E29=#REF!</f>
        <v>#REF!</v>
      </c>
      <c r="H24" s="5" t="e">
        <f>'Ⅴ-33'!F29=#REF!</f>
        <v>#REF!</v>
      </c>
      <c r="I24" s="5" t="e">
        <f>'Ⅴ-33'!G29=#REF!</f>
        <v>#REF!</v>
      </c>
      <c r="J24" s="5" t="e">
        <f>'Ⅴ-33'!J29=#REF!</f>
        <v>#REF!</v>
      </c>
      <c r="K24" s="5" t="e">
        <f>'Ⅴ-33'!#REF!=#REF!</f>
        <v>#REF!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6" customFormat="1">
      <c r="A25" s="41" t="s">
        <v>45</v>
      </c>
      <c r="B25" s="5" t="e">
        <f>'Ⅴ-33'!B30=#REF!</f>
        <v>#REF!</v>
      </c>
      <c r="C25" s="5" t="e">
        <f>'Ⅴ-33'!C30=#REF!</f>
        <v>#REF!</v>
      </c>
      <c r="D25" s="5" t="e">
        <f>'Ⅴ-33'!D30=#REF!</f>
        <v>#REF!</v>
      </c>
      <c r="E25" s="5" t="e">
        <f>'Ⅴ-33'!H30=#REF!</f>
        <v>#REF!</v>
      </c>
      <c r="F25" s="5" t="e">
        <f>'Ⅴ-33'!I30=#REF!</f>
        <v>#REF!</v>
      </c>
      <c r="G25" s="5" t="e">
        <f>'Ⅴ-33'!E30=#REF!</f>
        <v>#REF!</v>
      </c>
      <c r="H25" s="5" t="e">
        <f>'Ⅴ-33'!F30=#REF!</f>
        <v>#REF!</v>
      </c>
      <c r="I25" s="5" t="e">
        <f>'Ⅴ-33'!G30=#REF!</f>
        <v>#REF!</v>
      </c>
      <c r="J25" s="5" t="e">
        <f>'Ⅴ-33'!J30=#REF!</f>
        <v>#REF!</v>
      </c>
      <c r="K25" s="5" t="e">
        <f>'Ⅴ-33'!#REF!=#REF!</f>
        <v>#REF!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110" zoomScaleNormal="110" zoomScaleSheetLayoutView="115" workbookViewId="0"/>
  </sheetViews>
  <sheetFormatPr defaultColWidth="9" defaultRowHeight="13.5"/>
  <cols>
    <col min="1" max="1" width="9" style="9"/>
    <col min="2" max="5" width="11.125" style="8" customWidth="1"/>
    <col min="6" max="7" width="11.125" style="9" customWidth="1"/>
    <col min="8" max="10" width="11.125" style="8" customWidth="1"/>
    <col min="11" max="11" width="3.625" style="9" customWidth="1"/>
    <col min="12" max="16384" width="9" style="9"/>
  </cols>
  <sheetData>
    <row r="1" spans="1:12" ht="16.5" customHeight="1">
      <c r="A1" s="25" t="s">
        <v>65</v>
      </c>
    </row>
    <row r="2" spans="1:12" ht="16.5" customHeight="1">
      <c r="A2" s="7"/>
    </row>
    <row r="3" spans="1:12" ht="16.5" customHeight="1" thickBot="1">
      <c r="A3" s="24" t="s">
        <v>66</v>
      </c>
      <c r="B3" s="43"/>
      <c r="C3" s="43"/>
      <c r="D3" s="43"/>
      <c r="E3" s="43"/>
      <c r="F3" s="44"/>
      <c r="G3" s="44"/>
      <c r="H3" s="43"/>
      <c r="I3" s="43"/>
      <c r="J3" s="43"/>
      <c r="K3" s="45" t="s">
        <v>73</v>
      </c>
    </row>
    <row r="4" spans="1:12" ht="16.5" customHeight="1">
      <c r="A4" s="47" t="s">
        <v>69</v>
      </c>
      <c r="B4" s="50" t="s">
        <v>70</v>
      </c>
      <c r="C4" s="51"/>
      <c r="D4" s="51"/>
      <c r="E4" s="51"/>
      <c r="F4" s="51"/>
      <c r="G4" s="52"/>
      <c r="H4" s="50" t="s">
        <v>71</v>
      </c>
      <c r="I4" s="51"/>
      <c r="J4" s="52"/>
      <c r="K4" s="48"/>
      <c r="L4" s="46"/>
    </row>
    <row r="5" spans="1:12" ht="34.5" customHeight="1">
      <c r="A5" s="42"/>
      <c r="B5" s="56" t="s">
        <v>61</v>
      </c>
      <c r="C5" s="55" t="s">
        <v>62</v>
      </c>
      <c r="D5" s="55"/>
      <c r="E5" s="55" t="s">
        <v>47</v>
      </c>
      <c r="F5" s="55"/>
      <c r="G5" s="55"/>
      <c r="H5" s="56" t="s">
        <v>52</v>
      </c>
      <c r="I5" s="56" t="s">
        <v>53</v>
      </c>
      <c r="J5" s="56" t="s">
        <v>54</v>
      </c>
      <c r="K5" s="53"/>
    </row>
    <row r="6" spans="1:12" ht="34.5" customHeight="1">
      <c r="A6" s="37" t="s">
        <v>0</v>
      </c>
      <c r="B6" s="58"/>
      <c r="C6" s="10" t="s">
        <v>63</v>
      </c>
      <c r="D6" s="10" t="s">
        <v>64</v>
      </c>
      <c r="E6" s="11" t="s">
        <v>1</v>
      </c>
      <c r="F6" s="12" t="s">
        <v>2</v>
      </c>
      <c r="G6" s="13" t="s">
        <v>48</v>
      </c>
      <c r="H6" s="57"/>
      <c r="I6" s="57"/>
      <c r="J6" s="57"/>
      <c r="K6" s="54"/>
    </row>
    <row r="7" spans="1:12">
      <c r="A7" s="26" t="s">
        <v>3</v>
      </c>
      <c r="B7" s="29">
        <v>802572</v>
      </c>
      <c r="C7" s="30">
        <v>725384</v>
      </c>
      <c r="D7" s="30">
        <v>5348</v>
      </c>
      <c r="E7" s="30">
        <v>57267</v>
      </c>
      <c r="F7" s="30">
        <v>8678</v>
      </c>
      <c r="G7" s="30">
        <v>8460</v>
      </c>
      <c r="H7" s="30">
        <v>367</v>
      </c>
      <c r="I7" s="30" t="s">
        <v>46</v>
      </c>
      <c r="J7" s="31">
        <v>434</v>
      </c>
      <c r="K7" s="49" t="s">
        <v>4</v>
      </c>
    </row>
    <row r="8" spans="1:12" s="17" customFormat="1" ht="27" customHeight="1">
      <c r="A8" s="27" t="s">
        <v>50</v>
      </c>
      <c r="B8" s="32">
        <v>4045</v>
      </c>
      <c r="C8" s="33">
        <v>3947</v>
      </c>
      <c r="D8" s="33" t="s">
        <v>46</v>
      </c>
      <c r="E8" s="33" t="s">
        <v>46</v>
      </c>
      <c r="F8" s="33" t="s">
        <v>46</v>
      </c>
      <c r="G8" s="33">
        <v>91</v>
      </c>
      <c r="H8" s="33" t="s">
        <v>46</v>
      </c>
      <c r="I8" s="33" t="s">
        <v>46</v>
      </c>
      <c r="J8" s="34" t="s">
        <v>46</v>
      </c>
      <c r="K8" s="16" t="s">
        <v>5</v>
      </c>
    </row>
    <row r="9" spans="1:12">
      <c r="A9" s="26" t="s">
        <v>6</v>
      </c>
      <c r="B9" s="35">
        <v>18271</v>
      </c>
      <c r="C9" s="14">
        <v>8771</v>
      </c>
      <c r="D9" s="14">
        <v>120</v>
      </c>
      <c r="E9" s="14">
        <v>4637</v>
      </c>
      <c r="F9" s="14" t="s">
        <v>46</v>
      </c>
      <c r="G9" s="14">
        <v>4863</v>
      </c>
      <c r="H9" s="14" t="s">
        <v>46</v>
      </c>
      <c r="I9" s="14" t="s">
        <v>46</v>
      </c>
      <c r="J9" s="36" t="s">
        <v>46</v>
      </c>
      <c r="K9" s="15" t="s">
        <v>7</v>
      </c>
    </row>
    <row r="10" spans="1:12">
      <c r="A10" s="26" t="s">
        <v>8</v>
      </c>
      <c r="B10" s="35">
        <v>30966</v>
      </c>
      <c r="C10" s="14">
        <v>23442</v>
      </c>
      <c r="D10" s="14">
        <v>327</v>
      </c>
      <c r="E10" s="14">
        <v>7353</v>
      </c>
      <c r="F10" s="14" t="s">
        <v>49</v>
      </c>
      <c r="G10" s="14">
        <v>171</v>
      </c>
      <c r="H10" s="14" t="s">
        <v>46</v>
      </c>
      <c r="I10" s="14" t="s">
        <v>46</v>
      </c>
      <c r="J10" s="36" t="s">
        <v>46</v>
      </c>
      <c r="K10" s="15" t="s">
        <v>8</v>
      </c>
    </row>
    <row r="11" spans="1:12" s="17" customFormat="1" ht="27" customHeight="1">
      <c r="A11" s="27" t="s">
        <v>9</v>
      </c>
      <c r="B11" s="32">
        <v>45418</v>
      </c>
      <c r="C11" s="33">
        <v>45418</v>
      </c>
      <c r="D11" s="33">
        <v>632</v>
      </c>
      <c r="E11" s="33" t="s">
        <v>46</v>
      </c>
      <c r="F11" s="33" t="s">
        <v>46</v>
      </c>
      <c r="G11" s="33" t="s">
        <v>46</v>
      </c>
      <c r="H11" s="33" t="s">
        <v>46</v>
      </c>
      <c r="I11" s="33" t="s">
        <v>46</v>
      </c>
      <c r="J11" s="34" t="s">
        <v>46</v>
      </c>
      <c r="K11" s="16" t="s">
        <v>10</v>
      </c>
    </row>
    <row r="12" spans="1:12">
      <c r="A12" s="26" t="s">
        <v>11</v>
      </c>
      <c r="B12" s="35">
        <v>16121</v>
      </c>
      <c r="C12" s="14">
        <v>16121</v>
      </c>
      <c r="D12" s="14">
        <v>37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36">
        <v>196</v>
      </c>
      <c r="K12" s="15" t="s">
        <v>12</v>
      </c>
    </row>
    <row r="13" spans="1:12">
      <c r="A13" s="26" t="s">
        <v>13</v>
      </c>
      <c r="B13" s="35">
        <v>35251</v>
      </c>
      <c r="C13" s="14">
        <v>35120</v>
      </c>
      <c r="D13" s="14">
        <v>155</v>
      </c>
      <c r="E13" s="14" t="s">
        <v>46</v>
      </c>
      <c r="F13" s="14" t="s">
        <v>46</v>
      </c>
      <c r="G13" s="14" t="s">
        <v>46</v>
      </c>
      <c r="H13" s="14" t="s">
        <v>46</v>
      </c>
      <c r="I13" s="14" t="s">
        <v>46</v>
      </c>
      <c r="J13" s="36" t="s">
        <v>46</v>
      </c>
      <c r="K13" s="15" t="s">
        <v>14</v>
      </c>
    </row>
    <row r="14" spans="1:12" s="17" customFormat="1" ht="27" customHeight="1">
      <c r="A14" s="27" t="s">
        <v>15</v>
      </c>
      <c r="B14" s="32">
        <v>12237</v>
      </c>
      <c r="C14" s="33">
        <v>11382</v>
      </c>
      <c r="D14" s="33" t="s">
        <v>46</v>
      </c>
      <c r="E14" s="33">
        <v>628</v>
      </c>
      <c r="F14" s="33" t="s">
        <v>46</v>
      </c>
      <c r="G14" s="33">
        <v>227</v>
      </c>
      <c r="H14" s="33" t="s">
        <v>46</v>
      </c>
      <c r="I14" s="33" t="s">
        <v>46</v>
      </c>
      <c r="J14" s="34" t="s">
        <v>46</v>
      </c>
      <c r="K14" s="16" t="s">
        <v>16</v>
      </c>
    </row>
    <row r="15" spans="1:12">
      <c r="A15" s="26" t="s">
        <v>17</v>
      </c>
      <c r="B15" s="35">
        <v>817</v>
      </c>
      <c r="C15" s="14">
        <v>433</v>
      </c>
      <c r="D15" s="14" t="s">
        <v>46</v>
      </c>
      <c r="E15" s="14" t="s">
        <v>46</v>
      </c>
      <c r="F15" s="14" t="s">
        <v>46</v>
      </c>
      <c r="G15" s="14">
        <v>384</v>
      </c>
      <c r="H15" s="14" t="s">
        <v>46</v>
      </c>
      <c r="I15" s="14" t="s">
        <v>46</v>
      </c>
      <c r="J15" s="36" t="s">
        <v>46</v>
      </c>
      <c r="K15" s="15" t="s">
        <v>18</v>
      </c>
    </row>
    <row r="16" spans="1:12">
      <c r="A16" s="26" t="s">
        <v>19</v>
      </c>
      <c r="B16" s="35">
        <v>12381</v>
      </c>
      <c r="C16" s="14">
        <v>554</v>
      </c>
      <c r="D16" s="14">
        <v>499</v>
      </c>
      <c r="E16" s="14">
        <v>11827</v>
      </c>
      <c r="F16" s="14" t="s">
        <v>46</v>
      </c>
      <c r="G16" s="14" t="s">
        <v>46</v>
      </c>
      <c r="H16" s="14" t="s">
        <v>46</v>
      </c>
      <c r="I16" s="14" t="s">
        <v>46</v>
      </c>
      <c r="J16" s="36" t="s">
        <v>46</v>
      </c>
      <c r="K16" s="15" t="s">
        <v>20</v>
      </c>
    </row>
    <row r="17" spans="1:11" s="17" customFormat="1" ht="27" customHeight="1">
      <c r="A17" s="27" t="s">
        <v>21</v>
      </c>
      <c r="B17" s="32">
        <v>414</v>
      </c>
      <c r="C17" s="33">
        <v>197</v>
      </c>
      <c r="D17" s="33" t="s">
        <v>46</v>
      </c>
      <c r="E17" s="33" t="s">
        <v>46</v>
      </c>
      <c r="F17" s="33" t="s">
        <v>46</v>
      </c>
      <c r="G17" s="33" t="s">
        <v>46</v>
      </c>
      <c r="H17" s="33" t="s">
        <v>46</v>
      </c>
      <c r="I17" s="33" t="s">
        <v>46</v>
      </c>
      <c r="J17" s="34">
        <v>238</v>
      </c>
      <c r="K17" s="16" t="s">
        <v>22</v>
      </c>
    </row>
    <row r="18" spans="1:11">
      <c r="A18" s="26" t="s">
        <v>23</v>
      </c>
      <c r="B18" s="35">
        <v>78102</v>
      </c>
      <c r="C18" s="14">
        <v>70193</v>
      </c>
      <c r="D18" s="14">
        <v>595</v>
      </c>
      <c r="E18" s="14">
        <v>7790</v>
      </c>
      <c r="F18" s="14" t="s">
        <v>46</v>
      </c>
      <c r="G18" s="14" t="s">
        <v>46</v>
      </c>
      <c r="H18" s="14" t="s">
        <v>46</v>
      </c>
      <c r="I18" s="14" t="s">
        <v>46</v>
      </c>
      <c r="J18" s="36" t="s">
        <v>46</v>
      </c>
      <c r="K18" s="15" t="s">
        <v>24</v>
      </c>
    </row>
    <row r="19" spans="1:11">
      <c r="A19" s="26" t="s">
        <v>25</v>
      </c>
      <c r="B19" s="35">
        <v>2659</v>
      </c>
      <c r="C19" s="14">
        <v>279</v>
      </c>
      <c r="D19" s="14">
        <v>260</v>
      </c>
      <c r="E19" s="14">
        <v>2342</v>
      </c>
      <c r="F19" s="14" t="s">
        <v>46</v>
      </c>
      <c r="G19" s="14">
        <v>38</v>
      </c>
      <c r="H19" s="14" t="s">
        <v>46</v>
      </c>
      <c r="I19" s="14" t="s">
        <v>46</v>
      </c>
      <c r="J19" s="36" t="s">
        <v>46</v>
      </c>
      <c r="K19" s="15" t="s">
        <v>26</v>
      </c>
    </row>
    <row r="20" spans="1:11" s="17" customFormat="1" ht="27" customHeight="1">
      <c r="A20" s="27" t="s">
        <v>27</v>
      </c>
      <c r="B20" s="32">
        <v>406</v>
      </c>
      <c r="C20" s="33">
        <v>406</v>
      </c>
      <c r="D20" s="33" t="s">
        <v>46</v>
      </c>
      <c r="E20" s="33" t="s">
        <v>46</v>
      </c>
      <c r="F20" s="33" t="s">
        <v>46</v>
      </c>
      <c r="G20" s="33" t="s">
        <v>46</v>
      </c>
      <c r="H20" s="33" t="s">
        <v>46</v>
      </c>
      <c r="I20" s="33" t="s">
        <v>46</v>
      </c>
      <c r="J20" s="34" t="s">
        <v>46</v>
      </c>
      <c r="K20" s="16" t="s">
        <v>28</v>
      </c>
    </row>
    <row r="21" spans="1:11">
      <c r="A21" s="26" t="s">
        <v>29</v>
      </c>
      <c r="B21" s="35">
        <v>66565</v>
      </c>
      <c r="C21" s="14">
        <v>60425</v>
      </c>
      <c r="D21" s="14">
        <v>610</v>
      </c>
      <c r="E21" s="14">
        <v>6063</v>
      </c>
      <c r="F21" s="14" t="s">
        <v>46</v>
      </c>
      <c r="G21" s="14" t="s">
        <v>46</v>
      </c>
      <c r="H21" s="14" t="s">
        <v>46</v>
      </c>
      <c r="I21" s="14" t="s">
        <v>46</v>
      </c>
      <c r="J21" s="36" t="s">
        <v>46</v>
      </c>
      <c r="K21" s="15" t="s">
        <v>7</v>
      </c>
    </row>
    <row r="22" spans="1:11">
      <c r="A22" s="26" t="s">
        <v>30</v>
      </c>
      <c r="B22" s="35">
        <v>75814</v>
      </c>
      <c r="C22" s="14">
        <v>75267</v>
      </c>
      <c r="D22" s="14">
        <v>197</v>
      </c>
      <c r="E22" s="14" t="s">
        <v>46</v>
      </c>
      <c r="F22" s="14" t="s">
        <v>46</v>
      </c>
      <c r="G22" s="14" t="s">
        <v>46</v>
      </c>
      <c r="H22" s="14" t="s">
        <v>46</v>
      </c>
      <c r="I22" s="14" t="s">
        <v>46</v>
      </c>
      <c r="J22" s="36" t="s">
        <v>46</v>
      </c>
      <c r="K22" s="15" t="s">
        <v>31</v>
      </c>
    </row>
    <row r="23" spans="1:11" s="17" customFormat="1" ht="27" customHeight="1">
      <c r="A23" s="27" t="s">
        <v>32</v>
      </c>
      <c r="B23" s="32">
        <v>9586</v>
      </c>
      <c r="C23" s="33">
        <v>1953</v>
      </c>
      <c r="D23" s="33">
        <v>298</v>
      </c>
      <c r="E23" s="33">
        <v>4721</v>
      </c>
      <c r="F23" s="33" t="s">
        <v>46</v>
      </c>
      <c r="G23" s="33">
        <v>1574</v>
      </c>
      <c r="H23" s="33" t="s">
        <v>46</v>
      </c>
      <c r="I23" s="33" t="s">
        <v>46</v>
      </c>
      <c r="J23" s="34" t="s">
        <v>46</v>
      </c>
      <c r="K23" s="16" t="s">
        <v>33</v>
      </c>
    </row>
    <row r="24" spans="1:11">
      <c r="A24" s="26" t="s">
        <v>34</v>
      </c>
      <c r="B24" s="35">
        <v>391</v>
      </c>
      <c r="C24" s="14">
        <v>391</v>
      </c>
      <c r="D24" s="14" t="s">
        <v>46</v>
      </c>
      <c r="E24" s="14" t="s">
        <v>46</v>
      </c>
      <c r="F24" s="14" t="s">
        <v>46</v>
      </c>
      <c r="G24" s="14" t="s">
        <v>46</v>
      </c>
      <c r="H24" s="14" t="s">
        <v>46</v>
      </c>
      <c r="I24" s="14" t="s">
        <v>46</v>
      </c>
      <c r="J24" s="36" t="s">
        <v>46</v>
      </c>
      <c r="K24" s="15" t="s">
        <v>34</v>
      </c>
    </row>
    <row r="25" spans="1:11">
      <c r="A25" s="26" t="s">
        <v>35</v>
      </c>
      <c r="B25" s="35">
        <v>35622</v>
      </c>
      <c r="C25" s="14">
        <v>35495</v>
      </c>
      <c r="D25" s="14">
        <v>174</v>
      </c>
      <c r="E25" s="14" t="s">
        <v>46</v>
      </c>
      <c r="F25" s="14">
        <v>70</v>
      </c>
      <c r="G25" s="14" t="s">
        <v>46</v>
      </c>
      <c r="H25" s="14" t="s">
        <v>46</v>
      </c>
      <c r="I25" s="14" t="s">
        <v>46</v>
      </c>
      <c r="J25" s="36" t="s">
        <v>46</v>
      </c>
      <c r="K25" s="15" t="s">
        <v>36</v>
      </c>
    </row>
    <row r="26" spans="1:11" s="17" customFormat="1" ht="27" customHeight="1">
      <c r="A26" s="27" t="s">
        <v>37</v>
      </c>
      <c r="B26" s="32">
        <v>90753</v>
      </c>
      <c r="C26" s="33">
        <v>90753</v>
      </c>
      <c r="D26" s="33">
        <v>552</v>
      </c>
      <c r="E26" s="33" t="s">
        <v>46</v>
      </c>
      <c r="F26" s="33" t="s">
        <v>46</v>
      </c>
      <c r="G26" s="33" t="s">
        <v>46</v>
      </c>
      <c r="H26" s="33" t="s">
        <v>46</v>
      </c>
      <c r="I26" s="33" t="s">
        <v>46</v>
      </c>
      <c r="J26" s="34" t="s">
        <v>46</v>
      </c>
      <c r="K26" s="16" t="s">
        <v>38</v>
      </c>
    </row>
    <row r="27" spans="1:11">
      <c r="A27" s="26" t="s">
        <v>39</v>
      </c>
      <c r="B27" s="35">
        <v>62170</v>
      </c>
      <c r="C27" s="14">
        <v>53849</v>
      </c>
      <c r="D27" s="14">
        <v>375</v>
      </c>
      <c r="E27" s="14">
        <v>629</v>
      </c>
      <c r="F27" s="14">
        <v>7544</v>
      </c>
      <c r="G27" s="14" t="s">
        <v>46</v>
      </c>
      <c r="H27" s="14">
        <v>367</v>
      </c>
      <c r="I27" s="14" t="s">
        <v>46</v>
      </c>
      <c r="J27" s="36" t="s">
        <v>46</v>
      </c>
      <c r="K27" s="15" t="s">
        <v>40</v>
      </c>
    </row>
    <row r="28" spans="1:11">
      <c r="A28" s="26" t="s">
        <v>41</v>
      </c>
      <c r="B28" s="35">
        <v>75055</v>
      </c>
      <c r="C28" s="14">
        <v>69054</v>
      </c>
      <c r="D28" s="14">
        <v>175</v>
      </c>
      <c r="E28" s="14">
        <v>5024</v>
      </c>
      <c r="F28" s="14" t="s">
        <v>46</v>
      </c>
      <c r="G28" s="14">
        <v>949</v>
      </c>
      <c r="H28" s="14" t="s">
        <v>46</v>
      </c>
      <c r="I28" s="14" t="s">
        <v>46</v>
      </c>
      <c r="J28" s="36" t="s">
        <v>46</v>
      </c>
      <c r="K28" s="15" t="s">
        <v>42</v>
      </c>
    </row>
    <row r="29" spans="1:11" s="17" customFormat="1" ht="27" customHeight="1">
      <c r="A29" s="27" t="s">
        <v>43</v>
      </c>
      <c r="B29" s="32">
        <v>58033</v>
      </c>
      <c r="C29" s="33">
        <v>50553</v>
      </c>
      <c r="D29" s="33" t="s">
        <v>46</v>
      </c>
      <c r="E29" s="33">
        <v>6253</v>
      </c>
      <c r="F29" s="33">
        <v>1064</v>
      </c>
      <c r="G29" s="33">
        <v>163</v>
      </c>
      <c r="H29" s="33" t="s">
        <v>46</v>
      </c>
      <c r="I29" s="33" t="s">
        <v>46</v>
      </c>
      <c r="J29" s="34" t="s">
        <v>46</v>
      </c>
      <c r="K29" s="16" t="s">
        <v>44</v>
      </c>
    </row>
    <row r="30" spans="1:11" ht="14.25" thickBot="1">
      <c r="A30" s="28" t="s">
        <v>45</v>
      </c>
      <c r="B30" s="38">
        <v>71495</v>
      </c>
      <c r="C30" s="18">
        <v>71381</v>
      </c>
      <c r="D30" s="18">
        <v>342</v>
      </c>
      <c r="E30" s="18" t="s">
        <v>46</v>
      </c>
      <c r="F30" s="18" t="s">
        <v>46</v>
      </c>
      <c r="G30" s="18" t="s">
        <v>46</v>
      </c>
      <c r="H30" s="18" t="s">
        <v>46</v>
      </c>
      <c r="I30" s="18" t="s">
        <v>46</v>
      </c>
      <c r="J30" s="39" t="s">
        <v>46</v>
      </c>
      <c r="K30" s="19" t="s">
        <v>18</v>
      </c>
    </row>
    <row r="31" spans="1:11">
      <c r="A31" s="20" t="s">
        <v>74</v>
      </c>
    </row>
    <row r="32" spans="1:11">
      <c r="A32" s="20" t="s">
        <v>67</v>
      </c>
    </row>
    <row r="33" spans="1:2">
      <c r="A33" s="20" t="s">
        <v>68</v>
      </c>
    </row>
    <row r="34" spans="1:2">
      <c r="A34" s="20" t="s">
        <v>72</v>
      </c>
    </row>
    <row r="36" spans="1:2">
      <c r="A36" s="21"/>
      <c r="B36" s="22"/>
    </row>
    <row r="39" spans="1:2">
      <c r="B39" s="23"/>
    </row>
  </sheetData>
  <mergeCells count="9">
    <mergeCell ref="B4:G4"/>
    <mergeCell ref="H4:J4"/>
    <mergeCell ref="K5:K6"/>
    <mergeCell ref="C5:D5"/>
    <mergeCell ref="H5:H6"/>
    <mergeCell ref="I5:I6"/>
    <mergeCell ref="B5:B6"/>
    <mergeCell ref="E5:G5"/>
    <mergeCell ref="J5:J6"/>
  </mergeCells>
  <phoneticPr fontId="3"/>
  <pageMargins left="0.78740157480314965" right="0.78740157480314965" top="0.98425196850393704" bottom="0.59055118110236227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確認用</vt:lpstr>
      <vt:lpstr>Ⅴ-33</vt:lpstr>
      <vt:lpstr>'Ⅴ-33'!Print_Area</vt:lpstr>
    </vt:vector>
  </TitlesOfParts>
  <Company>東京区政会館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JIGYO315</dc:creator>
  <cp:lastModifiedBy>JIGYO315</cp:lastModifiedBy>
  <cp:lastPrinted>2023-01-14T06:23:43Z</cp:lastPrinted>
  <dcterms:created xsi:type="dcterms:W3CDTF">2007-04-24T01:00:34Z</dcterms:created>
  <dcterms:modified xsi:type="dcterms:W3CDTF">2023-02-06T05:25:58Z</dcterms:modified>
</cp:coreProperties>
</file>